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sung\Desktop\CALENDÁRIO COLAÇÕES\"/>
    </mc:Choice>
  </mc:AlternateContent>
  <xr:revisionPtr revIDLastSave="0" documentId="8_{9B168F51-8D10-4F39-95F7-678AC08E66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VENTOS" sheetId="1" r:id="rId1"/>
    <sheet name="Janeiro" sheetId="10" r:id="rId2"/>
    <sheet name="Fevereiro" sheetId="2" r:id="rId3"/>
    <sheet name="ADMINISTRADOR" sheetId="3" state="hidden" r:id="rId4"/>
    <sheet name="Março" sheetId="5" r:id="rId5"/>
    <sheet name="Abril" sheetId="8" r:id="rId6"/>
    <sheet name="Junho" sheetId="13" r:id="rId7"/>
    <sheet name="Plan1" sheetId="14" r:id="rId8"/>
    <sheet name="Plan2" sheetId="15" r:id="rId9"/>
  </sheets>
  <definedNames>
    <definedName name="DataDeInício" localSheetId="5">Abril!$F$3</definedName>
    <definedName name="DataDeInício" localSheetId="1">Janeiro!$F$3</definedName>
    <definedName name="DataDeInício" localSheetId="6">Junho!$F$3</definedName>
    <definedName name="DataDeInício" localSheetId="4">Março!$F$3</definedName>
    <definedName name="DataDeInício">Fevereiro!$F$3</definedName>
    <definedName name="Datas" localSheetId="5">tabdeEventos[DATA]</definedName>
    <definedName name="Datas" localSheetId="1">tabdeEventos[DATA]</definedName>
    <definedName name="Datas" localSheetId="6">tabdeEventos[DATA]</definedName>
    <definedName name="Datas" localSheetId="4">tabdeEventos[DATA]</definedName>
    <definedName name="Datas">tabdeEventos[DATA]</definedName>
    <definedName name="Eventos" localSheetId="5">tabdeEventos[UNIDADE]</definedName>
    <definedName name="Eventos" localSheetId="1">tabdeEventos[UNIDADE]</definedName>
    <definedName name="Eventos" localSheetId="6">tabdeEventos[UNIDADE]</definedName>
    <definedName name="Eventos" localSheetId="4">tabdeEventos[UNIDADE]</definedName>
    <definedName name="Eventos">tabdeEventos[UNIDADE]</definedName>
    <definedName name="EventosDiários" localSheetId="5">Abril!$C$7:$U$10,Abril!$C$12:$U$15,Abril!$C$17:$U$20,Abril!$C$22:$U$25,Abril!$C$27:$U$30,Abril!$C$32:$F$35</definedName>
    <definedName name="EventosDiários" localSheetId="1">Janeiro!$C$7:$U$10,Janeiro!$C$12:$U$15,Janeiro!$C$17:$U$20,Janeiro!$C$22:$U$25,Janeiro!$C$27:$U$30,Janeiro!$C$32:$F$35</definedName>
    <definedName name="EventosDiários" localSheetId="6">Junho!$C$7:$U$10,Junho!$C$12:$U$15,Junho!$C$17:$U$20,Junho!$C$22:$U$25,Junho!$C$27:$U$30,Junho!$C$32:$F$35</definedName>
    <definedName name="EventosDiários" localSheetId="4">Março!$C$7:$U$10,Março!$C$12:$U$15,Março!$C$17:$U$20,Março!$C$22:$U$25,Março!$C$27:$U$30,Março!$C$32:$F$35</definedName>
    <definedName name="EventosDiários">Fevereiro!$C$7:$U$10,Fevereiro!$C$12:$U$15,Fevereiro!$C$17:$U$20,Fevereiro!$C$22:$U$25,Fevereiro!$C$27:$U$30,Fevereiro!$C$32:$F$35</definedName>
    <definedName name="ExibiçãodoMês" localSheetId="5">Abril!$C$4:$U$35</definedName>
    <definedName name="ExibiçãodoMês" localSheetId="1">Janeiro!$C$4:$U$35</definedName>
    <definedName name="ExibiçãodoMês" localSheetId="6">Junho!$C$4:$U$35</definedName>
    <definedName name="ExibiçãodoMês" localSheetId="4">Março!$C$4:$U$35</definedName>
    <definedName name="ExibiçãodoMês">Fevereiro!$C$4:$U$35</definedName>
    <definedName name="ExibirAno" localSheetId="5">Abril!$C$2</definedName>
    <definedName name="ExibirAno" localSheetId="1">Janeiro!$C$2</definedName>
    <definedName name="ExibirAno" localSheetId="6">Junho!$C$2</definedName>
    <definedName name="ExibirAno" localSheetId="4">Março!$C$2</definedName>
    <definedName name="ExibirAno">Fevereiro!$C$2</definedName>
    <definedName name="ExibirMês" localSheetId="5">Abril!$F$2</definedName>
    <definedName name="ExibirMês" localSheetId="1">Janeiro!$F$2</definedName>
    <definedName name="ExibirMês" localSheetId="6">Junho!$F$2</definedName>
    <definedName name="ExibirMês" localSheetId="4">Março!$F$2</definedName>
    <definedName name="ExibirMês">Fevereiro!$F$2</definedName>
    <definedName name="InícioDaLinhaDaTabela" localSheetId="5">ROW(tabdeEventos[[#Headers],[DATA]])</definedName>
    <definedName name="InícioDaLinhaDaTabela" localSheetId="1">ROW(tabdeEventos[[#Headers],[DATA]])</definedName>
    <definedName name="InícioDaLinhaDaTabela" localSheetId="6">ROW(tabdeEventos[[#Headers],[DATA]])</definedName>
    <definedName name="InícioDaLinhaDaTabela" localSheetId="4">ROW(tabdeEventos[[#Headers],[DATA]])</definedName>
    <definedName name="InícioDaLinhaDaTabela">ROW(tabdeEventos[[#Headers],[DATA]])</definedName>
    <definedName name="NúmdoMês" localSheetId="5">Abril!$C$3</definedName>
    <definedName name="NúmdoMês" localSheetId="1">Janeiro!$C$3</definedName>
    <definedName name="NúmdoMês" localSheetId="6">Junho!$C$3</definedName>
    <definedName name="NúmdoMês" localSheetId="4">Março!$C$3</definedName>
    <definedName name="NúmdoMês">Fevereiro!$C$3</definedName>
    <definedName name="_xlnm.Print_Titles" localSheetId="0">EVENTOS!$1:$1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C2" i="1"/>
  <c r="D2" i="1"/>
  <c r="F2" i="13" l="1"/>
  <c r="F3" i="13"/>
  <c r="R6" i="13" s="1"/>
  <c r="R10" i="13" l="1" a="1"/>
  <c r="R10" i="13" s="1"/>
  <c r="R7" i="13" a="1"/>
  <c r="R7" i="13" s="1"/>
  <c r="R8" i="13" a="1"/>
  <c r="R8" i="13" s="1"/>
  <c r="R9" i="13" a="1"/>
  <c r="R9" i="13" s="1"/>
  <c r="I6" i="13"/>
  <c r="I3" i="13"/>
  <c r="O6" i="13"/>
  <c r="C6" i="13"/>
  <c r="L6" i="13"/>
  <c r="F6" i="13"/>
  <c r="U6" i="13"/>
  <c r="D41" i="1"/>
  <c r="C41" i="1"/>
  <c r="D40" i="1"/>
  <c r="C40" i="1"/>
  <c r="C10" i="13" l="1" a="1"/>
  <c r="C10" i="13" s="1"/>
  <c r="C8" i="13" a="1"/>
  <c r="C8" i="13" s="1"/>
  <c r="C9" i="13" a="1"/>
  <c r="C9" i="13" s="1"/>
  <c r="C7" i="13" a="1"/>
  <c r="C7" i="13" s="1"/>
  <c r="O9" i="13" a="1"/>
  <c r="O9" i="13" s="1"/>
  <c r="O7" i="13" a="1"/>
  <c r="O7" i="13" s="1"/>
  <c r="O10" i="13" a="1"/>
  <c r="O10" i="13" s="1"/>
  <c r="O8" i="13" a="1"/>
  <c r="O8" i="13" s="1"/>
  <c r="U8" i="13" a="1"/>
  <c r="U8" i="13" s="1"/>
  <c r="C11" i="13"/>
  <c r="U9" i="13" a="1"/>
  <c r="U9" i="13" s="1"/>
  <c r="U7" i="13" a="1"/>
  <c r="U7" i="13" s="1"/>
  <c r="U10" i="13" a="1"/>
  <c r="U10" i="13" s="1"/>
  <c r="F9" i="13" a="1"/>
  <c r="F9" i="13" s="1"/>
  <c r="F10" i="13" a="1"/>
  <c r="F10" i="13" s="1"/>
  <c r="F7" i="13" a="1"/>
  <c r="F7" i="13" s="1"/>
  <c r="F8" i="13" a="1"/>
  <c r="F8" i="13" s="1"/>
  <c r="L8" i="13" a="1"/>
  <c r="L8" i="13" s="1"/>
  <c r="L9" i="13" a="1"/>
  <c r="L9" i="13" s="1"/>
  <c r="L10" i="13" a="1"/>
  <c r="L10" i="13" s="1"/>
  <c r="L7" i="13" a="1"/>
  <c r="L7" i="13" s="1"/>
  <c r="I7" i="13" a="1"/>
  <c r="I7" i="13" s="1"/>
  <c r="I10" i="13" a="1"/>
  <c r="I10" i="13" s="1"/>
  <c r="I8" i="13" a="1"/>
  <c r="I8" i="13" s="1"/>
  <c r="I9" i="13" a="1"/>
  <c r="I9" i="13" s="1"/>
  <c r="C35" i="1"/>
  <c r="D35" i="1"/>
  <c r="C34" i="1"/>
  <c r="D34" i="1"/>
  <c r="C5" i="1"/>
  <c r="C3" i="1"/>
  <c r="C6" i="1"/>
  <c r="C7" i="1"/>
  <c r="C4" i="1"/>
  <c r="C9" i="1"/>
  <c r="C10" i="1"/>
  <c r="C11" i="1"/>
  <c r="C12" i="1"/>
  <c r="C13" i="1"/>
  <c r="C14" i="1"/>
  <c r="C8" i="1"/>
  <c r="C16" i="1"/>
  <c r="C17" i="1"/>
  <c r="C18" i="1"/>
  <c r="C15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3" i="1"/>
  <c r="C37" i="1"/>
  <c r="C36" i="1"/>
  <c r="C42" i="1"/>
  <c r="C43" i="1"/>
  <c r="C44" i="1"/>
  <c r="C46" i="1"/>
  <c r="C47" i="1"/>
  <c r="C48" i="1"/>
  <c r="C45" i="1"/>
  <c r="C49" i="1"/>
  <c r="C50" i="1"/>
  <c r="C51" i="1"/>
  <c r="C38" i="1"/>
  <c r="C39" i="1"/>
  <c r="D5" i="1"/>
  <c r="D3" i="1"/>
  <c r="D6" i="1"/>
  <c r="D7" i="1"/>
  <c r="D4" i="1"/>
  <c r="D9" i="1"/>
  <c r="D10" i="1"/>
  <c r="D11" i="1"/>
  <c r="D12" i="1"/>
  <c r="D13" i="1"/>
  <c r="D14" i="1"/>
  <c r="D8" i="1"/>
  <c r="D16" i="1"/>
  <c r="D17" i="1"/>
  <c r="D18" i="1"/>
  <c r="D15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7" i="1"/>
  <c r="D36" i="1"/>
  <c r="D42" i="1"/>
  <c r="D43" i="1"/>
  <c r="D44" i="1"/>
  <c r="D46" i="1"/>
  <c r="D47" i="1"/>
  <c r="D48" i="1"/>
  <c r="D45" i="1"/>
  <c r="D49" i="1"/>
  <c r="D50" i="1"/>
  <c r="D51" i="1"/>
  <c r="D38" i="1"/>
  <c r="D39" i="1"/>
  <c r="C15" i="13" l="1" a="1"/>
  <c r="C15" i="13" s="1"/>
  <c r="C13" i="13" a="1"/>
  <c r="C13" i="13" s="1"/>
  <c r="F11" i="13"/>
  <c r="C14" i="13" a="1"/>
  <c r="C14" i="13" s="1"/>
  <c r="C12" i="13" a="1"/>
  <c r="C12" i="13" s="1"/>
  <c r="F3" i="10"/>
  <c r="F2" i="10"/>
  <c r="F14" i="13" l="1" a="1"/>
  <c r="F14" i="13" s="1"/>
  <c r="F12" i="13" a="1"/>
  <c r="F12" i="13" s="1"/>
  <c r="F15" i="13" a="1"/>
  <c r="F15" i="13" s="1"/>
  <c r="F13" i="13" a="1"/>
  <c r="F13" i="13" s="1"/>
  <c r="I11" i="13"/>
  <c r="O6" i="10"/>
  <c r="C6" i="10"/>
  <c r="U6" i="10"/>
  <c r="L6" i="10"/>
  <c r="I3" i="10"/>
  <c r="R6" i="10"/>
  <c r="F6" i="10"/>
  <c r="I6" i="10"/>
  <c r="I15" i="13" l="1" a="1"/>
  <c r="I15" i="13" s="1"/>
  <c r="I13" i="13" a="1"/>
  <c r="I13" i="13" s="1"/>
  <c r="I14" i="13" a="1"/>
  <c r="I14" i="13" s="1"/>
  <c r="I12" i="13" a="1"/>
  <c r="I12" i="13" s="1"/>
  <c r="L11" i="13"/>
  <c r="R10" i="10" a="1"/>
  <c r="R10" i="10" s="1"/>
  <c r="R7" i="10" a="1"/>
  <c r="R7" i="10" s="1"/>
  <c r="R8" i="10" a="1"/>
  <c r="R8" i="10" s="1"/>
  <c r="R9" i="10" a="1"/>
  <c r="R9" i="10" s="1"/>
  <c r="I10" i="10" a="1"/>
  <c r="I10" i="10" s="1"/>
  <c r="I7" i="10" a="1"/>
  <c r="I7" i="10" s="1"/>
  <c r="I8" i="10" a="1"/>
  <c r="I8" i="10" s="1"/>
  <c r="I9" i="10" a="1"/>
  <c r="I9" i="10" s="1"/>
  <c r="L7" i="10" a="1"/>
  <c r="L7" i="10" s="1"/>
  <c r="L8" i="10" a="1"/>
  <c r="L8" i="10" s="1"/>
  <c r="L9" i="10" a="1"/>
  <c r="L9" i="10" s="1"/>
  <c r="L10" i="10" a="1"/>
  <c r="L10" i="10" s="1"/>
  <c r="U10" i="10" a="1"/>
  <c r="U10" i="10" s="1"/>
  <c r="C11" i="10"/>
  <c r="U7" i="10" a="1"/>
  <c r="U7" i="10" s="1"/>
  <c r="U8" i="10" a="1"/>
  <c r="U8" i="10" s="1"/>
  <c r="U9" i="10" a="1"/>
  <c r="U9" i="10" s="1"/>
  <c r="C9" i="10" a="1"/>
  <c r="C9" i="10" s="1"/>
  <c r="C10" i="10" a="1"/>
  <c r="C10" i="10" s="1"/>
  <c r="C7" i="10" a="1"/>
  <c r="C7" i="10" s="1"/>
  <c r="C8" i="10" a="1"/>
  <c r="C8" i="10" s="1"/>
  <c r="F10" i="10" a="1"/>
  <c r="F10" i="10" s="1"/>
  <c r="F7" i="10" a="1"/>
  <c r="F7" i="10" s="1"/>
  <c r="F8" i="10" a="1"/>
  <c r="F8" i="10" s="1"/>
  <c r="F9" i="10" a="1"/>
  <c r="F9" i="10" s="1"/>
  <c r="O10" i="10" a="1"/>
  <c r="O10" i="10" s="1"/>
  <c r="O8" i="10" a="1"/>
  <c r="O8" i="10" s="1"/>
  <c r="O9" i="10" a="1"/>
  <c r="O9" i="10" s="1"/>
  <c r="O7" i="10" a="1"/>
  <c r="O7" i="10" s="1"/>
  <c r="F3" i="8"/>
  <c r="U6" i="8" s="1"/>
  <c r="F2" i="8"/>
  <c r="F3" i="5"/>
  <c r="F2" i="5"/>
  <c r="L14" i="13" l="1" a="1"/>
  <c r="L14" i="13" s="1"/>
  <c r="L12" i="13" a="1"/>
  <c r="L12" i="13" s="1"/>
  <c r="L15" i="13" a="1"/>
  <c r="L15" i="13" s="1"/>
  <c r="L13" i="13" a="1"/>
  <c r="L13" i="13" s="1"/>
  <c r="O11" i="13"/>
  <c r="C15" i="10" a="1"/>
  <c r="C15" i="10" s="1"/>
  <c r="C13" i="10" a="1"/>
  <c r="C13" i="10" s="1"/>
  <c r="F11" i="10"/>
  <c r="C14" i="10" a="1"/>
  <c r="C14" i="10" s="1"/>
  <c r="C12" i="10" a="1"/>
  <c r="C12" i="10" s="1"/>
  <c r="C11" i="8"/>
  <c r="U9" i="8" a="1"/>
  <c r="U9" i="8" s="1"/>
  <c r="U10" i="8" a="1"/>
  <c r="U10" i="8" s="1"/>
  <c r="U8" i="8" a="1"/>
  <c r="U8" i="8" s="1"/>
  <c r="U7" i="8" a="1"/>
  <c r="U7" i="8" s="1"/>
  <c r="I6" i="8"/>
  <c r="L6" i="8"/>
  <c r="I3" i="8"/>
  <c r="R6" i="8"/>
  <c r="F6" i="8"/>
  <c r="O6" i="8"/>
  <c r="C6" i="8"/>
  <c r="L6" i="5"/>
  <c r="I3" i="5"/>
  <c r="R6" i="5"/>
  <c r="R7" i="5" s="1" a="1"/>
  <c r="R7" i="5" s="1"/>
  <c r="F6" i="5"/>
  <c r="C6" i="5"/>
  <c r="I6" i="5"/>
  <c r="O6" i="5"/>
  <c r="U6" i="5"/>
  <c r="O15" i="13" l="1" a="1"/>
  <c r="O15" i="13" s="1"/>
  <c r="O13" i="13" a="1"/>
  <c r="O13" i="13" s="1"/>
  <c r="R11" i="13"/>
  <c r="O14" i="13" a="1"/>
  <c r="O14" i="13" s="1"/>
  <c r="O12" i="13" a="1"/>
  <c r="O12" i="13" s="1"/>
  <c r="F14" i="10" a="1"/>
  <c r="F14" i="10" s="1"/>
  <c r="F12" i="10" a="1"/>
  <c r="F12" i="10" s="1"/>
  <c r="F15" i="10" a="1"/>
  <c r="F15" i="10" s="1"/>
  <c r="F13" i="10" a="1"/>
  <c r="F13" i="10" s="1"/>
  <c r="I11" i="10"/>
  <c r="C7" i="8" a="1"/>
  <c r="C7" i="8" s="1"/>
  <c r="C9" i="8" a="1"/>
  <c r="C9" i="8" s="1"/>
  <c r="C10" i="8" a="1"/>
  <c r="C10" i="8" s="1"/>
  <c r="C8" i="8" a="1"/>
  <c r="C8" i="8" s="1"/>
  <c r="O7" i="8" a="1"/>
  <c r="O7" i="8" s="1"/>
  <c r="O9" i="8" a="1"/>
  <c r="O9" i="8" s="1"/>
  <c r="O10" i="8" a="1"/>
  <c r="O10" i="8" s="1"/>
  <c r="O8" i="8" a="1"/>
  <c r="O8" i="8" s="1"/>
  <c r="L10" i="8" a="1"/>
  <c r="L10" i="8" s="1"/>
  <c r="L7" i="8" a="1"/>
  <c r="L7" i="8" s="1"/>
  <c r="L9" i="8" a="1"/>
  <c r="L9" i="8" s="1"/>
  <c r="L8" i="8" a="1"/>
  <c r="L8" i="8" s="1"/>
  <c r="F10" i="8" a="1"/>
  <c r="F10" i="8" s="1"/>
  <c r="F7" i="8" a="1"/>
  <c r="F7" i="8" s="1"/>
  <c r="F9" i="8" a="1"/>
  <c r="F9" i="8" s="1"/>
  <c r="F8" i="8" a="1"/>
  <c r="F8" i="8" s="1"/>
  <c r="I7" i="8" a="1"/>
  <c r="I7" i="8" s="1"/>
  <c r="I9" i="8" a="1"/>
  <c r="I9" i="8" s="1"/>
  <c r="I10" i="8" a="1"/>
  <c r="I10" i="8" s="1"/>
  <c r="I8" i="8" a="1"/>
  <c r="I8" i="8" s="1"/>
  <c r="R10" i="8" a="1"/>
  <c r="R10" i="8" s="1"/>
  <c r="R7" i="8"/>
  <c r="R9" i="8" a="1"/>
  <c r="R9" i="8" s="1"/>
  <c r="R8" i="8" a="1"/>
  <c r="R8" i="8" s="1"/>
  <c r="C15" i="8" a="1"/>
  <c r="C15" i="8" s="1"/>
  <c r="C13" i="8" a="1"/>
  <c r="C13" i="8" s="1"/>
  <c r="F11" i="8"/>
  <c r="C14" i="8" a="1"/>
  <c r="C14" i="8" s="1"/>
  <c r="C12" i="8" a="1"/>
  <c r="C12" i="8" s="1"/>
  <c r="C7" i="5" a="1"/>
  <c r="C7" i="5" s="1"/>
  <c r="C10" i="5" a="1"/>
  <c r="C10" i="5" s="1"/>
  <c r="C9" i="5" a="1"/>
  <c r="C9" i="5" s="1"/>
  <c r="C8" i="5" a="1"/>
  <c r="C8" i="5" s="1"/>
  <c r="U10" i="5" a="1"/>
  <c r="U10" i="5" s="1"/>
  <c r="U8" i="5" a="1"/>
  <c r="U8" i="5" s="1"/>
  <c r="U7" i="5" a="1"/>
  <c r="U7" i="5" s="1"/>
  <c r="C11" i="5"/>
  <c r="U9" i="5" a="1"/>
  <c r="U9" i="5" s="1"/>
  <c r="F7" i="5" a="1"/>
  <c r="F7" i="5" s="1"/>
  <c r="F9" i="5" a="1"/>
  <c r="F9" i="5" s="1"/>
  <c r="F10" i="5" a="1"/>
  <c r="F10" i="5" s="1"/>
  <c r="F8" i="5" a="1"/>
  <c r="F8" i="5" s="1"/>
  <c r="R9" i="5" a="1"/>
  <c r="R9" i="5" s="1"/>
  <c r="R8" i="5" a="1"/>
  <c r="R8" i="5" s="1"/>
  <c r="R10" i="5" a="1"/>
  <c r="R10" i="5" s="1"/>
  <c r="O7" i="5" a="1"/>
  <c r="O7" i="5" s="1"/>
  <c r="O10" i="5" a="1"/>
  <c r="O10" i="5" s="1"/>
  <c r="O8" i="5" a="1"/>
  <c r="O8" i="5" s="1"/>
  <c r="O9" i="5" a="1"/>
  <c r="O9" i="5" s="1"/>
  <c r="I7" i="5" a="1"/>
  <c r="I7" i="5" s="1"/>
  <c r="I10" i="5" a="1"/>
  <c r="I10" i="5" s="1"/>
  <c r="I9" i="5" a="1"/>
  <c r="I9" i="5" s="1"/>
  <c r="I8" i="5" a="1"/>
  <c r="I8" i="5" s="1"/>
  <c r="L7" i="5" a="1"/>
  <c r="L7" i="5" s="1"/>
  <c r="L9" i="5" a="1"/>
  <c r="L9" i="5" s="1"/>
  <c r="L8" i="5" a="1"/>
  <c r="L8" i="5" s="1"/>
  <c r="L10" i="5" a="1"/>
  <c r="L10" i="5" s="1"/>
  <c r="R14" i="13" l="1" a="1"/>
  <c r="R14" i="13" s="1"/>
  <c r="R12" i="13" a="1"/>
  <c r="R12" i="13" s="1"/>
  <c r="R15" i="13" a="1"/>
  <c r="R15" i="13" s="1"/>
  <c r="R13" i="13" a="1"/>
  <c r="R13" i="13" s="1"/>
  <c r="U11" i="13"/>
  <c r="I15" i="10" a="1"/>
  <c r="I15" i="10" s="1"/>
  <c r="I13" i="10" a="1"/>
  <c r="I13" i="10" s="1"/>
  <c r="I14" i="10" a="1"/>
  <c r="I14" i="10" s="1"/>
  <c r="I12" i="10" a="1"/>
  <c r="I12" i="10" s="1"/>
  <c r="L11" i="10"/>
  <c r="F14" i="8" a="1"/>
  <c r="F14" i="8" s="1"/>
  <c r="F12" i="8" a="1"/>
  <c r="F12" i="8" s="1"/>
  <c r="F15" i="8" a="1"/>
  <c r="F15" i="8" s="1"/>
  <c r="F13" i="8" a="1"/>
  <c r="F13" i="8" s="1"/>
  <c r="I11" i="8"/>
  <c r="C15" i="5" a="1"/>
  <c r="C15" i="5" s="1"/>
  <c r="C13" i="5" a="1"/>
  <c r="C13" i="5" s="1"/>
  <c r="F11" i="5"/>
  <c r="C14" i="5" a="1"/>
  <c r="C14" i="5" s="1"/>
  <c r="C12" i="5" a="1"/>
  <c r="C12" i="5" s="1"/>
  <c r="F2" i="2"/>
  <c r="F3" i="2"/>
  <c r="U6" i="2" s="1"/>
  <c r="U15" i="13" l="1" a="1"/>
  <c r="U15" i="13" s="1"/>
  <c r="U13" i="13" a="1"/>
  <c r="U13" i="13" s="1"/>
  <c r="C16" i="13"/>
  <c r="U14" i="13" a="1"/>
  <c r="U14" i="13" s="1"/>
  <c r="U12" i="13" a="1"/>
  <c r="U12" i="13" s="1"/>
  <c r="L14" i="10" a="1"/>
  <c r="L14" i="10" s="1"/>
  <c r="L12" i="10" a="1"/>
  <c r="L12" i="10" s="1"/>
  <c r="L15" i="10" a="1"/>
  <c r="L15" i="10" s="1"/>
  <c r="L13" i="10" a="1"/>
  <c r="L13" i="10" s="1"/>
  <c r="O11" i="10"/>
  <c r="I15" i="8" a="1"/>
  <c r="I15" i="8" s="1"/>
  <c r="I13" i="8" a="1"/>
  <c r="I13" i="8" s="1"/>
  <c r="I14" i="8" a="1"/>
  <c r="I14" i="8" s="1"/>
  <c r="I12" i="8" a="1"/>
  <c r="I12" i="8" s="1"/>
  <c r="L11" i="8"/>
  <c r="F14" i="5" a="1"/>
  <c r="F14" i="5" s="1"/>
  <c r="F12" i="5" a="1"/>
  <c r="F12" i="5" s="1"/>
  <c r="F15" i="5" a="1"/>
  <c r="F15" i="5" s="1"/>
  <c r="F13" i="5" a="1"/>
  <c r="F13" i="5" s="1"/>
  <c r="I11" i="5"/>
  <c r="C6" i="2"/>
  <c r="O6" i="2"/>
  <c r="O10" i="2" s="1" a="1"/>
  <c r="O10" i="2" s="1"/>
  <c r="U8" i="2" a="1"/>
  <c r="U8" i="2" s="1"/>
  <c r="U7" i="2" a="1"/>
  <c r="U7" i="2" s="1"/>
  <c r="U9" i="2" a="1"/>
  <c r="U9" i="2" s="1"/>
  <c r="U10" i="2" a="1"/>
  <c r="U10" i="2" s="1"/>
  <c r="I6" i="2"/>
  <c r="I3" i="2"/>
  <c r="L6" i="2"/>
  <c r="O7" i="2" a="1"/>
  <c r="O7" i="2" s="1"/>
  <c r="F6" i="2"/>
  <c r="R6" i="2"/>
  <c r="R7" i="2" s="1" a="1"/>
  <c r="R7" i="2" s="1"/>
  <c r="C20" i="13" l="1" a="1"/>
  <c r="C20" i="13" s="1"/>
  <c r="C18" i="13" a="1"/>
  <c r="C18" i="13" s="1"/>
  <c r="C19" i="13" a="1"/>
  <c r="C19" i="13" s="1"/>
  <c r="C17" i="13" a="1"/>
  <c r="C17" i="13" s="1"/>
  <c r="F16" i="13"/>
  <c r="O15" i="10" a="1"/>
  <c r="O15" i="10" s="1"/>
  <c r="O13" i="10" a="1"/>
  <c r="O13" i="10" s="1"/>
  <c r="R11" i="10"/>
  <c r="O14" i="10" a="1"/>
  <c r="O14" i="10" s="1"/>
  <c r="O12" i="10" a="1"/>
  <c r="O12" i="10" s="1"/>
  <c r="L14" i="8" a="1"/>
  <c r="L14" i="8" s="1"/>
  <c r="L12" i="8" a="1"/>
  <c r="L12" i="8" s="1"/>
  <c r="O11" i="8"/>
  <c r="L15" i="8" a="1"/>
  <c r="L15" i="8" s="1"/>
  <c r="L13" i="8" a="1"/>
  <c r="L13" i="8" s="1"/>
  <c r="I15" i="5" a="1"/>
  <c r="I15" i="5" s="1"/>
  <c r="I13" i="5" a="1"/>
  <c r="I13" i="5" s="1"/>
  <c r="I14" i="5" a="1"/>
  <c r="I14" i="5" s="1"/>
  <c r="I12" i="5" a="1"/>
  <c r="I12" i="5" s="1"/>
  <c r="L11" i="5"/>
  <c r="O9" i="2" a="1"/>
  <c r="O9" i="2" s="1"/>
  <c r="O8" i="2" a="1"/>
  <c r="O8" i="2" s="1"/>
  <c r="C9" i="2" a="1"/>
  <c r="C9" i="2" s="1"/>
  <c r="C7" i="2" a="1"/>
  <c r="C7" i="2" s="1"/>
  <c r="C8" i="2" a="1"/>
  <c r="C8" i="2" s="1"/>
  <c r="C10" i="2" a="1"/>
  <c r="C10" i="2" s="1"/>
  <c r="I7" i="2" a="1"/>
  <c r="I7" i="2" s="1"/>
  <c r="I9" i="2" a="1"/>
  <c r="I9" i="2" s="1"/>
  <c r="I10" i="2" a="1"/>
  <c r="I10" i="2" s="1"/>
  <c r="I8" i="2" a="1"/>
  <c r="I8" i="2" s="1"/>
  <c r="L8" i="2" a="1"/>
  <c r="L8" i="2" s="1"/>
  <c r="L9" i="2" a="1"/>
  <c r="L9" i="2" s="1"/>
  <c r="L10" i="2" a="1"/>
  <c r="L10" i="2" s="1"/>
  <c r="L7" i="2" a="1"/>
  <c r="L7" i="2" s="1"/>
  <c r="F7" i="2" a="1"/>
  <c r="F7" i="2" s="1"/>
  <c r="F10" i="2" a="1"/>
  <c r="F10" i="2" s="1"/>
  <c r="F8" i="2" a="1"/>
  <c r="F8" i="2" s="1"/>
  <c r="F9" i="2" a="1"/>
  <c r="F9" i="2" s="1"/>
  <c r="R10" i="2" a="1"/>
  <c r="R10" i="2" s="1"/>
  <c r="R8" i="2" a="1"/>
  <c r="R8" i="2" s="1"/>
  <c r="R9" i="2" a="1"/>
  <c r="R9" i="2" s="1"/>
  <c r="I16" i="13" l="1"/>
  <c r="F19" i="13" a="1"/>
  <c r="F19" i="13" s="1"/>
  <c r="F17" i="13" a="1"/>
  <c r="F17" i="13" s="1"/>
  <c r="F20" i="13" a="1"/>
  <c r="F20" i="13" s="1"/>
  <c r="F18" i="13" a="1"/>
  <c r="F18" i="13" s="1"/>
  <c r="R14" i="10" a="1"/>
  <c r="R14" i="10" s="1"/>
  <c r="R12" i="10" a="1"/>
  <c r="R12" i="10" s="1"/>
  <c r="R15" i="10" a="1"/>
  <c r="R15" i="10" s="1"/>
  <c r="R13" i="10" a="1"/>
  <c r="R13" i="10" s="1"/>
  <c r="U11" i="10"/>
  <c r="O15" i="8" a="1"/>
  <c r="O15" i="8" s="1"/>
  <c r="O13" i="8" a="1"/>
  <c r="O13" i="8" s="1"/>
  <c r="R11" i="8"/>
  <c r="O14" i="8" a="1"/>
  <c r="O14" i="8" s="1"/>
  <c r="O12" i="8" a="1"/>
  <c r="O12" i="8" s="1"/>
  <c r="L14" i="5" a="1"/>
  <c r="L14" i="5" s="1"/>
  <c r="L12" i="5" a="1"/>
  <c r="L12" i="5" s="1"/>
  <c r="L15" i="5" a="1"/>
  <c r="L15" i="5" s="1"/>
  <c r="L13" i="5" a="1"/>
  <c r="L13" i="5" s="1"/>
  <c r="O11" i="5"/>
  <c r="C11" i="2"/>
  <c r="I20" i="13" l="1" a="1"/>
  <c r="I20" i="13" s="1"/>
  <c r="I18" i="13" a="1"/>
  <c r="I18" i="13" s="1"/>
  <c r="I19" i="13" a="1"/>
  <c r="I19" i="13" s="1"/>
  <c r="I17" i="13" a="1"/>
  <c r="I17" i="13" s="1"/>
  <c r="L16" i="13"/>
  <c r="U15" i="10" a="1"/>
  <c r="U15" i="10" s="1"/>
  <c r="U13" i="10" a="1"/>
  <c r="U13" i="10" s="1"/>
  <c r="C16" i="10"/>
  <c r="U14" i="10" a="1"/>
  <c r="U14" i="10" s="1"/>
  <c r="U12" i="10" a="1"/>
  <c r="U12" i="10" s="1"/>
  <c r="R14" i="8" a="1"/>
  <c r="R14" i="8" s="1"/>
  <c r="R12" i="8" a="1"/>
  <c r="R12" i="8" s="1"/>
  <c r="R15" i="8" a="1"/>
  <c r="R15" i="8" s="1"/>
  <c r="R13" i="8" a="1"/>
  <c r="R13" i="8" s="1"/>
  <c r="U11" i="8"/>
  <c r="O15" i="5" a="1"/>
  <c r="O15" i="5" s="1"/>
  <c r="O13" i="5" a="1"/>
  <c r="O13" i="5" s="1"/>
  <c r="R11" i="5"/>
  <c r="O14" i="5" a="1"/>
  <c r="O14" i="5" s="1"/>
  <c r="O12" i="5" a="1"/>
  <c r="O12" i="5" s="1"/>
  <c r="C15" i="2" a="1"/>
  <c r="C15" i="2" s="1"/>
  <c r="C14" i="2" a="1"/>
  <c r="C14" i="2" s="1"/>
  <c r="C12" i="2" a="1"/>
  <c r="C12" i="2" s="1"/>
  <c r="C13" i="2" a="1"/>
  <c r="C13" i="2" s="1"/>
  <c r="F11" i="2"/>
  <c r="L19" i="13" l="1" a="1"/>
  <c r="L19" i="13" s="1"/>
  <c r="L17" i="13" a="1"/>
  <c r="L17" i="13" s="1"/>
  <c r="O16" i="13"/>
  <c r="L20" i="13" a="1"/>
  <c r="L20" i="13" s="1"/>
  <c r="L18" i="13" a="1"/>
  <c r="L18" i="13" s="1"/>
  <c r="C20" i="10" a="1"/>
  <c r="C20" i="10" s="1"/>
  <c r="C19" i="10" a="1"/>
  <c r="C19" i="10" s="1"/>
  <c r="C17" i="10" a="1"/>
  <c r="C17" i="10" s="1"/>
  <c r="C18" i="10" a="1"/>
  <c r="C18" i="10" s="1"/>
  <c r="F16" i="10"/>
  <c r="U15" i="8" a="1"/>
  <c r="U15" i="8" s="1"/>
  <c r="U13" i="8" a="1"/>
  <c r="U13" i="8" s="1"/>
  <c r="C16" i="8"/>
  <c r="U14" i="8" a="1"/>
  <c r="U14" i="8" s="1"/>
  <c r="U12" i="8" a="1"/>
  <c r="U12" i="8" s="1"/>
  <c r="R14" i="5" a="1"/>
  <c r="R14" i="5" s="1"/>
  <c r="R12" i="5" a="1"/>
  <c r="R12" i="5" s="1"/>
  <c r="R15" i="5" a="1"/>
  <c r="R15" i="5" s="1"/>
  <c r="R13" i="5" a="1"/>
  <c r="R13" i="5" s="1"/>
  <c r="U11" i="5"/>
  <c r="F15" i="2" a="1"/>
  <c r="F15" i="2" s="1"/>
  <c r="F12" i="2" a="1"/>
  <c r="F12" i="2" s="1"/>
  <c r="F13" i="2" a="1"/>
  <c r="F13" i="2" s="1"/>
  <c r="F14" i="2" a="1"/>
  <c r="F14" i="2" s="1"/>
  <c r="I11" i="2"/>
  <c r="R16" i="13" l="1"/>
  <c r="O20" i="13" a="1"/>
  <c r="O20" i="13" s="1"/>
  <c r="O18" i="13" a="1"/>
  <c r="O18" i="13" s="1"/>
  <c r="O19" i="13" a="1"/>
  <c r="O19" i="13" s="1"/>
  <c r="O17" i="13" a="1"/>
  <c r="O17" i="13" s="1"/>
  <c r="I16" i="10"/>
  <c r="F19" i="10" a="1"/>
  <c r="F19" i="10" s="1"/>
  <c r="F20" i="10" a="1"/>
  <c r="F20" i="10" s="1"/>
  <c r="F18" i="10" a="1"/>
  <c r="F18" i="10" s="1"/>
  <c r="F17" i="10" a="1"/>
  <c r="F17" i="10" s="1"/>
  <c r="C20" i="8" a="1"/>
  <c r="C20" i="8" s="1"/>
  <c r="C18" i="8" a="1"/>
  <c r="C18" i="8" s="1"/>
  <c r="F16" i="8"/>
  <c r="C19" i="8" a="1"/>
  <c r="C19" i="8" s="1"/>
  <c r="C17" i="8" a="1"/>
  <c r="C17" i="8" s="1"/>
  <c r="U15" i="5" a="1"/>
  <c r="U15" i="5" s="1"/>
  <c r="U13" i="5" a="1"/>
  <c r="U13" i="5" s="1"/>
  <c r="C16" i="5"/>
  <c r="U14" i="5" a="1"/>
  <c r="U14" i="5" s="1"/>
  <c r="U12" i="5" a="1"/>
  <c r="U12" i="5" s="1"/>
  <c r="I13" i="2" a="1"/>
  <c r="I13" i="2" s="1"/>
  <c r="I12" i="2" a="1"/>
  <c r="I12" i="2" s="1"/>
  <c r="I14" i="2" a="1"/>
  <c r="I14" i="2" s="1"/>
  <c r="I15" i="2" a="1"/>
  <c r="I15" i="2" s="1"/>
  <c r="L11" i="2"/>
  <c r="U16" i="13" l="1"/>
  <c r="R19" i="13" a="1"/>
  <c r="R19" i="13" s="1"/>
  <c r="R17" i="13" a="1"/>
  <c r="R17" i="13" s="1"/>
  <c r="R20" i="13" a="1"/>
  <c r="R20" i="13" s="1"/>
  <c r="R18" i="13" a="1"/>
  <c r="R18" i="13" s="1"/>
  <c r="I20" i="10" a="1"/>
  <c r="I20" i="10" s="1"/>
  <c r="I18" i="10" a="1"/>
  <c r="I18" i="10" s="1"/>
  <c r="I19" i="10" a="1"/>
  <c r="I19" i="10" s="1"/>
  <c r="I17" i="10" a="1"/>
  <c r="I17" i="10" s="1"/>
  <c r="L16" i="10"/>
  <c r="I16" i="8"/>
  <c r="F19" i="8" a="1"/>
  <c r="F19" i="8" s="1"/>
  <c r="F17" i="8" a="1"/>
  <c r="F17" i="8" s="1"/>
  <c r="F20" i="8" a="1"/>
  <c r="F20" i="8" s="1"/>
  <c r="F18" i="8" a="1"/>
  <c r="F18" i="8" s="1"/>
  <c r="C20" i="5" a="1"/>
  <c r="C20" i="5" s="1"/>
  <c r="C18" i="5" a="1"/>
  <c r="C18" i="5" s="1"/>
  <c r="F16" i="5"/>
  <c r="C19" i="5" a="1"/>
  <c r="C19" i="5" s="1"/>
  <c r="C17" i="5" a="1"/>
  <c r="C17" i="5" s="1"/>
  <c r="L13" i="2" a="1"/>
  <c r="L13" i="2" s="1"/>
  <c r="L15" i="2" a="1"/>
  <c r="L15" i="2" s="1"/>
  <c r="L12" i="2" a="1"/>
  <c r="L12" i="2" s="1"/>
  <c r="L14" i="2" a="1"/>
  <c r="L14" i="2" s="1"/>
  <c r="O11" i="2"/>
  <c r="U20" i="13" l="1" a="1"/>
  <c r="U20" i="13" s="1"/>
  <c r="U18" i="13" a="1"/>
  <c r="U18" i="13" s="1"/>
  <c r="C21" i="13"/>
  <c r="U19" i="13" a="1"/>
  <c r="U19" i="13" s="1"/>
  <c r="U17" i="13" a="1"/>
  <c r="U17" i="13" s="1"/>
  <c r="L19" i="10" a="1"/>
  <c r="L19" i="10" s="1"/>
  <c r="O16" i="10"/>
  <c r="L20" i="10" a="1"/>
  <c r="L20" i="10" s="1"/>
  <c r="L18" i="10" a="1"/>
  <c r="L18" i="10" s="1"/>
  <c r="L17" i="10" a="1"/>
  <c r="L17" i="10" s="1"/>
  <c r="I20" i="8" a="1"/>
  <c r="I20" i="8" s="1"/>
  <c r="I18" i="8" a="1"/>
  <c r="I18" i="8" s="1"/>
  <c r="I19" i="8" a="1"/>
  <c r="I19" i="8" s="1"/>
  <c r="I17" i="8" a="1"/>
  <c r="I17" i="8" s="1"/>
  <c r="L16" i="8"/>
  <c r="I16" i="5"/>
  <c r="F19" i="5" a="1"/>
  <c r="F19" i="5" s="1"/>
  <c r="F17" i="5" a="1"/>
  <c r="F17" i="5" s="1"/>
  <c r="F20" i="5" a="1"/>
  <c r="F20" i="5" s="1"/>
  <c r="F18" i="5" a="1"/>
  <c r="F18" i="5" s="1"/>
  <c r="O14" i="2" a="1"/>
  <c r="O14" i="2" s="1"/>
  <c r="O15" i="2" a="1"/>
  <c r="O15" i="2" s="1"/>
  <c r="O12" i="2" a="1"/>
  <c r="O12" i="2" s="1"/>
  <c r="O13" i="2" a="1"/>
  <c r="O13" i="2" s="1"/>
  <c r="R11" i="2"/>
  <c r="C24" i="13" l="1" a="1"/>
  <c r="C24" i="13" s="1"/>
  <c r="C22" i="13" a="1"/>
  <c r="C22" i="13" s="1"/>
  <c r="C25" i="13" a="1"/>
  <c r="C25" i="13" s="1"/>
  <c r="C23" i="13" a="1"/>
  <c r="C23" i="13" s="1"/>
  <c r="F21" i="13"/>
  <c r="O18" i="10" a="1"/>
  <c r="O18" i="10" s="1"/>
  <c r="O20" i="10" a="1"/>
  <c r="O20" i="10" s="1"/>
  <c r="O19" i="10" a="1"/>
  <c r="O19" i="10" s="1"/>
  <c r="O17" i="10" a="1"/>
  <c r="O17" i="10" s="1"/>
  <c r="R16" i="10"/>
  <c r="L19" i="8" a="1"/>
  <c r="L19" i="8" s="1"/>
  <c r="L17" i="8" a="1"/>
  <c r="L17" i="8" s="1"/>
  <c r="O16" i="8"/>
  <c r="L20" i="8" a="1"/>
  <c r="L20" i="8" s="1"/>
  <c r="L18" i="8" a="1"/>
  <c r="L18" i="8" s="1"/>
  <c r="I20" i="5" a="1"/>
  <c r="I20" i="5" s="1"/>
  <c r="I18" i="5" a="1"/>
  <c r="I18" i="5" s="1"/>
  <c r="I19" i="5" a="1"/>
  <c r="I19" i="5" s="1"/>
  <c r="I17" i="5" a="1"/>
  <c r="I17" i="5" s="1"/>
  <c r="L16" i="5"/>
  <c r="R15" i="2" a="1"/>
  <c r="R15" i="2" s="1"/>
  <c r="R13" i="2" a="1"/>
  <c r="R13" i="2" s="1"/>
  <c r="R14" i="2" a="1"/>
  <c r="R14" i="2" s="1"/>
  <c r="R12" i="2" a="1"/>
  <c r="R12" i="2" s="1"/>
  <c r="U11" i="2"/>
  <c r="F25" i="13" l="1" a="1"/>
  <c r="F25" i="13" s="1"/>
  <c r="F23" i="13" a="1"/>
  <c r="F23" i="13" s="1"/>
  <c r="I21" i="13"/>
  <c r="F24" i="13" a="1"/>
  <c r="F24" i="13" s="1"/>
  <c r="F22" i="13" a="1"/>
  <c r="F22" i="13" s="1"/>
  <c r="U16" i="10"/>
  <c r="R19" i="10" a="1"/>
  <c r="R19" i="10" s="1"/>
  <c r="R20" i="10" a="1"/>
  <c r="R20" i="10" s="1"/>
  <c r="R18" i="10" a="1"/>
  <c r="R18" i="10" s="1"/>
  <c r="R17" i="10" a="1"/>
  <c r="R17" i="10" s="1"/>
  <c r="O20" i="8" a="1"/>
  <c r="O20" i="8" s="1"/>
  <c r="O18" i="8" a="1"/>
  <c r="O18" i="8" s="1"/>
  <c r="R16" i="8"/>
  <c r="O19" i="8" a="1"/>
  <c r="O19" i="8" s="1"/>
  <c r="O17" i="8" a="1"/>
  <c r="O17" i="8" s="1"/>
  <c r="L19" i="5" a="1"/>
  <c r="L19" i="5" s="1"/>
  <c r="L17" i="5" a="1"/>
  <c r="L17" i="5" s="1"/>
  <c r="O16" i="5"/>
  <c r="L20" i="5" a="1"/>
  <c r="L20" i="5" s="1"/>
  <c r="L18" i="5" a="1"/>
  <c r="L18" i="5" s="1"/>
  <c r="U12" i="2" a="1"/>
  <c r="U12" i="2" s="1"/>
  <c r="U13" i="2" a="1"/>
  <c r="U13" i="2" s="1"/>
  <c r="U14" i="2" a="1"/>
  <c r="U14" i="2" s="1"/>
  <c r="U15" i="2" a="1"/>
  <c r="U15" i="2" s="1"/>
  <c r="C16" i="2"/>
  <c r="I24" i="13" l="1" a="1"/>
  <c r="I24" i="13" s="1"/>
  <c r="I22" i="13" a="1"/>
  <c r="I22" i="13" s="1"/>
  <c r="L21" i="13"/>
  <c r="I25" i="13" a="1"/>
  <c r="I25" i="13" s="1"/>
  <c r="I23" i="13" a="1"/>
  <c r="I23" i="13" s="1"/>
  <c r="U20" i="10" a="1"/>
  <c r="U20" i="10" s="1"/>
  <c r="U18" i="10" a="1"/>
  <c r="U18" i="10" s="1"/>
  <c r="C21" i="10"/>
  <c r="U19" i="10" a="1"/>
  <c r="U19" i="10" s="1"/>
  <c r="U17" i="10" a="1"/>
  <c r="U17" i="10" s="1"/>
  <c r="U16" i="8"/>
  <c r="R19" i="8" a="1"/>
  <c r="R19" i="8" s="1"/>
  <c r="R17" i="8" a="1"/>
  <c r="R17" i="8" s="1"/>
  <c r="R20" i="8" a="1"/>
  <c r="R20" i="8" s="1"/>
  <c r="R18" i="8" a="1"/>
  <c r="R18" i="8" s="1"/>
  <c r="O20" i="5" a="1"/>
  <c r="O20" i="5" s="1"/>
  <c r="O18" i="5" a="1"/>
  <c r="O18" i="5" s="1"/>
  <c r="R16" i="5"/>
  <c r="O19" i="5" a="1"/>
  <c r="O19" i="5" s="1"/>
  <c r="O17" i="5" a="1"/>
  <c r="O17" i="5" s="1"/>
  <c r="C19" i="2" a="1"/>
  <c r="C19" i="2" s="1"/>
  <c r="C20" i="2" a="1"/>
  <c r="C20" i="2" s="1"/>
  <c r="C17" i="2" a="1"/>
  <c r="C17" i="2" s="1"/>
  <c r="C18" i="2" a="1"/>
  <c r="C18" i="2" s="1"/>
  <c r="F16" i="2"/>
  <c r="L25" i="13" l="1" a="1"/>
  <c r="L25" i="13" s="1"/>
  <c r="L23" i="13" a="1"/>
  <c r="L23" i="13" s="1"/>
  <c r="L24" i="13" a="1"/>
  <c r="L24" i="13" s="1"/>
  <c r="L22" i="13" a="1"/>
  <c r="L22" i="13" s="1"/>
  <c r="O21" i="13"/>
  <c r="C24" i="10" a="1"/>
  <c r="C24" i="10" s="1"/>
  <c r="C22" i="10" a="1"/>
  <c r="C22" i="10" s="1"/>
  <c r="C25" i="10" a="1"/>
  <c r="C25" i="10" s="1"/>
  <c r="C23" i="10" a="1"/>
  <c r="C23" i="10" s="1"/>
  <c r="F21" i="10"/>
  <c r="U20" i="8" a="1"/>
  <c r="U20" i="8" s="1"/>
  <c r="U18" i="8" a="1"/>
  <c r="U18" i="8" s="1"/>
  <c r="C21" i="8"/>
  <c r="U19" i="8" a="1"/>
  <c r="U19" i="8" s="1"/>
  <c r="U17" i="8" a="1"/>
  <c r="U17" i="8" s="1"/>
  <c r="U16" i="5"/>
  <c r="R19" i="5" a="1"/>
  <c r="R19" i="5" s="1"/>
  <c r="R17" i="5" a="1"/>
  <c r="R17" i="5" s="1"/>
  <c r="R20" i="5" a="1"/>
  <c r="R20" i="5" s="1"/>
  <c r="R18" i="5" a="1"/>
  <c r="R18" i="5" s="1"/>
  <c r="F20" i="2" a="1"/>
  <c r="F20" i="2" s="1"/>
  <c r="F18" i="2" a="1"/>
  <c r="F18" i="2" s="1"/>
  <c r="F19" i="2" a="1"/>
  <c r="F19" i="2" s="1"/>
  <c r="F17" i="2" a="1"/>
  <c r="F17" i="2" s="1"/>
  <c r="I16" i="2"/>
  <c r="O24" i="13" l="1" a="1"/>
  <c r="O24" i="13" s="1"/>
  <c r="O22" i="13" a="1"/>
  <c r="O22" i="13" s="1"/>
  <c r="O25" i="13" a="1"/>
  <c r="O25" i="13" s="1"/>
  <c r="O23" i="13" a="1"/>
  <c r="O23" i="13" s="1"/>
  <c r="R21" i="13"/>
  <c r="F25" i="10" a="1"/>
  <c r="F25" i="10" s="1"/>
  <c r="F23" i="10" a="1"/>
  <c r="F23" i="10" s="1"/>
  <c r="I21" i="10"/>
  <c r="F24" i="10" a="1"/>
  <c r="F24" i="10" s="1"/>
  <c r="F22" i="10" a="1"/>
  <c r="F22" i="10" s="1"/>
  <c r="C24" i="8" a="1"/>
  <c r="C24" i="8" s="1"/>
  <c r="C22" i="8" a="1"/>
  <c r="C22" i="8" s="1"/>
  <c r="C25" i="8" a="1"/>
  <c r="C25" i="8" s="1"/>
  <c r="C23" i="8" a="1"/>
  <c r="C23" i="8" s="1"/>
  <c r="F21" i="8"/>
  <c r="U20" i="5" a="1"/>
  <c r="U20" i="5" s="1"/>
  <c r="U18" i="5" a="1"/>
  <c r="U18" i="5" s="1"/>
  <c r="C21" i="5"/>
  <c r="U19" i="5" a="1"/>
  <c r="U19" i="5" s="1"/>
  <c r="U17" i="5" a="1"/>
  <c r="U17" i="5" s="1"/>
  <c r="I17" i="2" a="1"/>
  <c r="I17" i="2" s="1"/>
  <c r="I18" i="2" a="1"/>
  <c r="I18" i="2" s="1"/>
  <c r="I19" i="2" a="1"/>
  <c r="I19" i="2" s="1"/>
  <c r="I20" i="2" a="1"/>
  <c r="I20" i="2" s="1"/>
  <c r="L16" i="2"/>
  <c r="R25" i="13" l="1" a="1"/>
  <c r="R25" i="13" s="1"/>
  <c r="R23" i="13" a="1"/>
  <c r="R23" i="13" s="1"/>
  <c r="U21" i="13"/>
  <c r="R24" i="13" a="1"/>
  <c r="R24" i="13" s="1"/>
  <c r="R22" i="13" a="1"/>
  <c r="R22" i="13" s="1"/>
  <c r="I24" i="10" a="1"/>
  <c r="I24" i="10" s="1"/>
  <c r="I22" i="10" a="1"/>
  <c r="I22" i="10" s="1"/>
  <c r="L21" i="10"/>
  <c r="I25" i="10" a="1"/>
  <c r="I25" i="10" s="1"/>
  <c r="I23" i="10" a="1"/>
  <c r="I23" i="10" s="1"/>
  <c r="F25" i="8" a="1"/>
  <c r="F25" i="8" s="1"/>
  <c r="F23" i="8" a="1"/>
  <c r="F23" i="8" s="1"/>
  <c r="I21" i="8"/>
  <c r="F24" i="8" a="1"/>
  <c r="F24" i="8" s="1"/>
  <c r="F22" i="8" a="1"/>
  <c r="F22" i="8" s="1"/>
  <c r="C24" i="5" a="1"/>
  <c r="C24" i="5" s="1"/>
  <c r="C22" i="5" a="1"/>
  <c r="C22" i="5" s="1"/>
  <c r="C25" i="5" a="1"/>
  <c r="C25" i="5" s="1"/>
  <c r="C23" i="5" a="1"/>
  <c r="C23" i="5" s="1"/>
  <c r="F21" i="5"/>
  <c r="L19" i="2" a="1"/>
  <c r="L19" i="2" s="1"/>
  <c r="L18" i="2" a="1"/>
  <c r="L18" i="2" s="1"/>
  <c r="L20" i="2" a="1"/>
  <c r="L20" i="2" s="1"/>
  <c r="L17" i="2" a="1"/>
  <c r="L17" i="2" s="1"/>
  <c r="O16" i="2"/>
  <c r="C26" i="13" l="1"/>
  <c r="U24" i="13" a="1"/>
  <c r="U24" i="13" s="1"/>
  <c r="U22" i="13" a="1"/>
  <c r="U22" i="13" s="1"/>
  <c r="U25" i="13" a="1"/>
  <c r="U25" i="13" s="1"/>
  <c r="U23" i="13" a="1"/>
  <c r="U23" i="13" s="1"/>
  <c r="L25" i="10" a="1"/>
  <c r="L25" i="10" s="1"/>
  <c r="L23" i="10" a="1"/>
  <c r="L23" i="10" s="1"/>
  <c r="L24" i="10" a="1"/>
  <c r="L24" i="10" s="1"/>
  <c r="L22" i="10" a="1"/>
  <c r="L22" i="10" s="1"/>
  <c r="O21" i="10"/>
  <c r="I24" i="8" a="1"/>
  <c r="I24" i="8" s="1"/>
  <c r="I22" i="8" a="1"/>
  <c r="I22" i="8" s="1"/>
  <c r="L21" i="8"/>
  <c r="I25" i="8" a="1"/>
  <c r="I25" i="8" s="1"/>
  <c r="I23" i="8" a="1"/>
  <c r="I23" i="8" s="1"/>
  <c r="F25" i="5" a="1"/>
  <c r="F25" i="5" s="1"/>
  <c r="F23" i="5" a="1"/>
  <c r="F23" i="5" s="1"/>
  <c r="I21" i="5"/>
  <c r="F24" i="5" a="1"/>
  <c r="F24" i="5" s="1"/>
  <c r="F22" i="5" a="1"/>
  <c r="F22" i="5" s="1"/>
  <c r="O19" i="2" a="1"/>
  <c r="O19" i="2" s="1"/>
  <c r="O17" i="2" a="1"/>
  <c r="O17" i="2" s="1"/>
  <c r="O18" i="2" a="1"/>
  <c r="O18" i="2" s="1"/>
  <c r="O20" i="2" a="1"/>
  <c r="O20" i="2" s="1"/>
  <c r="R16" i="2"/>
  <c r="C29" i="13" l="1" a="1"/>
  <c r="C29" i="13" s="1"/>
  <c r="C27" i="13" a="1"/>
  <c r="C27" i="13" s="1"/>
  <c r="C30" i="13" a="1"/>
  <c r="C30" i="13" s="1"/>
  <c r="C28" i="13" a="1"/>
  <c r="C28" i="13" s="1"/>
  <c r="F26" i="13"/>
  <c r="O24" i="10" a="1"/>
  <c r="O24" i="10" s="1"/>
  <c r="O22" i="10" a="1"/>
  <c r="O22" i="10" s="1"/>
  <c r="O25" i="10" a="1"/>
  <c r="O25" i="10" s="1"/>
  <c r="O23" i="10" a="1"/>
  <c r="O23" i="10" s="1"/>
  <c r="R21" i="10"/>
  <c r="L25" i="8" a="1"/>
  <c r="L25" i="8" s="1"/>
  <c r="L23" i="8" a="1"/>
  <c r="L23" i="8" s="1"/>
  <c r="L24" i="8" a="1"/>
  <c r="L24" i="8" s="1"/>
  <c r="L22" i="8" a="1"/>
  <c r="L22" i="8" s="1"/>
  <c r="O21" i="8"/>
  <c r="I24" i="5" a="1"/>
  <c r="I24" i="5" s="1"/>
  <c r="I22" i="5" a="1"/>
  <c r="I22" i="5" s="1"/>
  <c r="L21" i="5"/>
  <c r="I25" i="5" a="1"/>
  <c r="I25" i="5" s="1"/>
  <c r="I23" i="5" a="1"/>
  <c r="I23" i="5" s="1"/>
  <c r="R17" i="2" a="1"/>
  <c r="R17" i="2" s="1"/>
  <c r="R20" i="2" a="1"/>
  <c r="R20" i="2" s="1"/>
  <c r="R18" i="2" a="1"/>
  <c r="R18" i="2" s="1"/>
  <c r="R19" i="2" a="1"/>
  <c r="R19" i="2" s="1"/>
  <c r="U16" i="2"/>
  <c r="F30" i="13" l="1" a="1"/>
  <c r="F30" i="13" s="1"/>
  <c r="F28" i="13" a="1"/>
  <c r="F28" i="13" s="1"/>
  <c r="I26" i="13"/>
  <c r="F29" i="13" a="1"/>
  <c r="F29" i="13" s="1"/>
  <c r="F27" i="13" a="1"/>
  <c r="F27" i="13" s="1"/>
  <c r="R25" i="10" a="1"/>
  <c r="R25" i="10" s="1"/>
  <c r="R23" i="10" a="1"/>
  <c r="R23" i="10" s="1"/>
  <c r="U21" i="10"/>
  <c r="R24" i="10" a="1"/>
  <c r="R24" i="10" s="1"/>
  <c r="R22" i="10" a="1"/>
  <c r="R22" i="10" s="1"/>
  <c r="O24" i="8" a="1"/>
  <c r="O24" i="8" s="1"/>
  <c r="O22" i="8" a="1"/>
  <c r="O22" i="8" s="1"/>
  <c r="O25" i="8" a="1"/>
  <c r="O25" i="8" s="1"/>
  <c r="O23" i="8" a="1"/>
  <c r="O23" i="8" s="1"/>
  <c r="R21" i="8"/>
  <c r="L25" i="5" a="1"/>
  <c r="L25" i="5" s="1"/>
  <c r="L23" i="5" a="1"/>
  <c r="L23" i="5" s="1"/>
  <c r="L24" i="5" a="1"/>
  <c r="L24" i="5" s="1"/>
  <c r="L22" i="5" a="1"/>
  <c r="L22" i="5" s="1"/>
  <c r="O21" i="5"/>
  <c r="U17" i="2" a="1"/>
  <c r="U17" i="2" s="1"/>
  <c r="U19" i="2" a="1"/>
  <c r="U19" i="2" s="1"/>
  <c r="U20" i="2" a="1"/>
  <c r="U20" i="2" s="1"/>
  <c r="U18" i="2" a="1"/>
  <c r="U18" i="2" s="1"/>
  <c r="C21" i="2"/>
  <c r="I29" i="13" l="1" a="1"/>
  <c r="I29" i="13" s="1"/>
  <c r="I27" i="13" a="1"/>
  <c r="I27" i="13" s="1"/>
  <c r="L26" i="13"/>
  <c r="I30" i="13" a="1"/>
  <c r="I30" i="13" s="1"/>
  <c r="I28" i="13" a="1"/>
  <c r="I28" i="13" s="1"/>
  <c r="C26" i="10"/>
  <c r="U24" i="10" a="1"/>
  <c r="U24" i="10" s="1"/>
  <c r="U22" i="10" a="1"/>
  <c r="U22" i="10" s="1"/>
  <c r="U25" i="10" a="1"/>
  <c r="U25" i="10" s="1"/>
  <c r="U23" i="10" a="1"/>
  <c r="U23" i="10" s="1"/>
  <c r="R25" i="8" a="1"/>
  <c r="R25" i="8" s="1"/>
  <c r="R23" i="8" a="1"/>
  <c r="R23" i="8" s="1"/>
  <c r="U21" i="8"/>
  <c r="R24" i="8" a="1"/>
  <c r="R24" i="8" s="1"/>
  <c r="R22" i="8" a="1"/>
  <c r="R22" i="8" s="1"/>
  <c r="O24" i="5" a="1"/>
  <c r="O24" i="5" s="1"/>
  <c r="O22" i="5" a="1"/>
  <c r="O22" i="5" s="1"/>
  <c r="O25" i="5" a="1"/>
  <c r="O25" i="5" s="1"/>
  <c r="O23" i="5" a="1"/>
  <c r="O23" i="5" s="1"/>
  <c r="R21" i="5"/>
  <c r="C23" i="2" a="1"/>
  <c r="C23" i="2" s="1"/>
  <c r="C25" i="2" a="1"/>
  <c r="C25" i="2" s="1"/>
  <c r="C24" i="2" a="1"/>
  <c r="C24" i="2" s="1"/>
  <c r="C22" i="2" a="1"/>
  <c r="C22" i="2" s="1"/>
  <c r="F21" i="2"/>
  <c r="O26" i="13" l="1"/>
  <c r="L30" i="13" a="1"/>
  <c r="L30" i="13" s="1"/>
  <c r="L28" i="13" a="1"/>
  <c r="L28" i="13" s="1"/>
  <c r="L29" i="13" a="1"/>
  <c r="L29" i="13" s="1"/>
  <c r="L27" i="13" a="1"/>
  <c r="L27" i="13" s="1"/>
  <c r="C29" i="10" a="1"/>
  <c r="C29" i="10" s="1"/>
  <c r="C27" i="10" a="1"/>
  <c r="C27" i="10" s="1"/>
  <c r="C30" i="10" a="1"/>
  <c r="C30" i="10" s="1"/>
  <c r="C28" i="10" a="1"/>
  <c r="C28" i="10" s="1"/>
  <c r="F26" i="10"/>
  <c r="C26" i="8"/>
  <c r="U24" i="8" a="1"/>
  <c r="U24" i="8" s="1"/>
  <c r="U22" i="8" a="1"/>
  <c r="U22" i="8" s="1"/>
  <c r="U25" i="8" a="1"/>
  <c r="U25" i="8" s="1"/>
  <c r="U23" i="8" a="1"/>
  <c r="U23" i="8" s="1"/>
  <c r="R25" i="5" a="1"/>
  <c r="R25" i="5" s="1"/>
  <c r="R23" i="5" a="1"/>
  <c r="R23" i="5" s="1"/>
  <c r="U21" i="5"/>
  <c r="R24" i="5" a="1"/>
  <c r="R24" i="5" s="1"/>
  <c r="R22" i="5" a="1"/>
  <c r="R22" i="5" s="1"/>
  <c r="F24" i="2" a="1"/>
  <c r="F24" i="2" s="1"/>
  <c r="F22" i="2" a="1"/>
  <c r="F22" i="2" s="1"/>
  <c r="F25" i="2" a="1"/>
  <c r="F25" i="2" s="1"/>
  <c r="F23" i="2" a="1"/>
  <c r="F23" i="2" s="1"/>
  <c r="I21" i="2"/>
  <c r="O29" i="13" l="1" a="1"/>
  <c r="O29" i="13" s="1"/>
  <c r="O27" i="13" a="1"/>
  <c r="O27" i="13" s="1"/>
  <c r="O30" i="13" a="1"/>
  <c r="O30" i="13" s="1"/>
  <c r="O28" i="13" a="1"/>
  <c r="O28" i="13" s="1"/>
  <c r="R26" i="13"/>
  <c r="F30" i="10" a="1"/>
  <c r="F30" i="10" s="1"/>
  <c r="F28" i="10" a="1"/>
  <c r="F28" i="10" s="1"/>
  <c r="I26" i="10"/>
  <c r="F29" i="10" a="1"/>
  <c r="F29" i="10" s="1"/>
  <c r="F27" i="10" a="1"/>
  <c r="F27" i="10" s="1"/>
  <c r="C29" i="8" a="1"/>
  <c r="C29" i="8" s="1"/>
  <c r="C27" i="8" a="1"/>
  <c r="C27" i="8" s="1"/>
  <c r="C30" i="8" a="1"/>
  <c r="C30" i="8" s="1"/>
  <c r="C28" i="8" a="1"/>
  <c r="C28" i="8" s="1"/>
  <c r="F26" i="8"/>
  <c r="C26" i="5"/>
  <c r="U24" i="5" a="1"/>
  <c r="U24" i="5" s="1"/>
  <c r="U22" i="5" a="1"/>
  <c r="U22" i="5" s="1"/>
  <c r="U25" i="5" a="1"/>
  <c r="U25" i="5" s="1"/>
  <c r="U23" i="5" a="1"/>
  <c r="U23" i="5" s="1"/>
  <c r="I25" i="2" a="1"/>
  <c r="I25" i="2" s="1"/>
  <c r="I22" i="2" a="1"/>
  <c r="I22" i="2" s="1"/>
  <c r="I24" i="2" a="1"/>
  <c r="I24" i="2" s="1"/>
  <c r="I23" i="2" a="1"/>
  <c r="I23" i="2" s="1"/>
  <c r="L21" i="2"/>
  <c r="R30" i="13" l="1" a="1"/>
  <c r="R30" i="13" s="1"/>
  <c r="R28" i="13" a="1"/>
  <c r="R28" i="13" s="1"/>
  <c r="U26" i="13"/>
  <c r="R29" i="13" a="1"/>
  <c r="R29" i="13" s="1"/>
  <c r="R27" i="13" a="1"/>
  <c r="R27" i="13" s="1"/>
  <c r="I29" i="10" a="1"/>
  <c r="I29" i="10" s="1"/>
  <c r="I27" i="10" a="1"/>
  <c r="I27" i="10" s="1"/>
  <c r="L26" i="10"/>
  <c r="I30" i="10" a="1"/>
  <c r="I30" i="10" s="1"/>
  <c r="I28" i="10" a="1"/>
  <c r="I28" i="10" s="1"/>
  <c r="F30" i="8" a="1"/>
  <c r="F30" i="8" s="1"/>
  <c r="F28" i="8" a="1"/>
  <c r="F28" i="8" s="1"/>
  <c r="I26" i="8"/>
  <c r="F29" i="8" a="1"/>
  <c r="F29" i="8" s="1"/>
  <c r="F27" i="8" a="1"/>
  <c r="F27" i="8" s="1"/>
  <c r="C29" i="5" a="1"/>
  <c r="C29" i="5" s="1"/>
  <c r="C27" i="5" a="1"/>
  <c r="C27" i="5" s="1"/>
  <c r="C30" i="5" a="1"/>
  <c r="C30" i="5" s="1"/>
  <c r="C28" i="5" a="1"/>
  <c r="C28" i="5" s="1"/>
  <c r="F26" i="5"/>
  <c r="L22" i="2" a="1"/>
  <c r="L22" i="2" s="1"/>
  <c r="L23" i="2" a="1"/>
  <c r="L23" i="2" s="1"/>
  <c r="L25" i="2" a="1"/>
  <c r="L25" i="2" s="1"/>
  <c r="L24" i="2" a="1"/>
  <c r="L24" i="2" s="1"/>
  <c r="O21" i="2"/>
  <c r="C31" i="13" l="1"/>
  <c r="U29" i="13" a="1"/>
  <c r="U29" i="13" s="1"/>
  <c r="U27" i="13" a="1"/>
  <c r="U27" i="13" s="1"/>
  <c r="U30" i="13" a="1"/>
  <c r="U30" i="13" s="1"/>
  <c r="U28" i="13" a="1"/>
  <c r="U28" i="13" s="1"/>
  <c r="O26" i="10"/>
  <c r="L30" i="10" a="1"/>
  <c r="L30" i="10" s="1"/>
  <c r="L28" i="10" a="1"/>
  <c r="L28" i="10" s="1"/>
  <c r="L29" i="10" a="1"/>
  <c r="L29" i="10" s="1"/>
  <c r="L27" i="10" a="1"/>
  <c r="L27" i="10" s="1"/>
  <c r="I29" i="8" a="1"/>
  <c r="I29" i="8" s="1"/>
  <c r="I27" i="8" a="1"/>
  <c r="I27" i="8" s="1"/>
  <c r="L26" i="8"/>
  <c r="I30" i="8" a="1"/>
  <c r="I30" i="8" s="1"/>
  <c r="I28" i="8" a="1"/>
  <c r="I28" i="8" s="1"/>
  <c r="F30" i="5" a="1"/>
  <c r="F30" i="5" s="1"/>
  <c r="F28" i="5" a="1"/>
  <c r="F28" i="5" s="1"/>
  <c r="I26" i="5"/>
  <c r="F29" i="5" a="1"/>
  <c r="F29" i="5" s="1"/>
  <c r="F27" i="5" a="1"/>
  <c r="F27" i="5" s="1"/>
  <c r="O23" i="2" a="1"/>
  <c r="O23" i="2" s="1"/>
  <c r="O24" i="2" a="1"/>
  <c r="O24" i="2" s="1"/>
  <c r="O22" i="2" a="1"/>
  <c r="O22" i="2" s="1"/>
  <c r="O25" i="2" a="1"/>
  <c r="O25" i="2" s="1"/>
  <c r="R21" i="2"/>
  <c r="F31" i="13" l="1"/>
  <c r="C35" i="13" a="1"/>
  <c r="C35" i="13" s="1"/>
  <c r="C34" i="13" a="1"/>
  <c r="C34" i="13" s="1"/>
  <c r="C33" i="13" a="1"/>
  <c r="C33" i="13" s="1"/>
  <c r="C32" i="13" a="1"/>
  <c r="C32" i="13" s="1"/>
  <c r="I27" i="5" a="1"/>
  <c r="I27" i="5" s="1"/>
  <c r="I30" i="5" a="1"/>
  <c r="I30" i="5" s="1"/>
  <c r="I28" i="5" a="1"/>
  <c r="I28" i="5" s="1"/>
  <c r="I29" i="5" a="1"/>
  <c r="I29" i="5" s="1"/>
  <c r="O29" i="10" a="1"/>
  <c r="O29" i="10" s="1"/>
  <c r="O27" i="10" a="1"/>
  <c r="O27" i="10" s="1"/>
  <c r="O30" i="10" a="1"/>
  <c r="O30" i="10" s="1"/>
  <c r="O28" i="10" a="1"/>
  <c r="O28" i="10" s="1"/>
  <c r="R26" i="10"/>
  <c r="O26" i="8"/>
  <c r="L30" i="8" a="1"/>
  <c r="L30" i="8" s="1"/>
  <c r="L28" i="8" a="1"/>
  <c r="L28" i="8" s="1"/>
  <c r="L29" i="8" a="1"/>
  <c r="L29" i="8" s="1"/>
  <c r="L27" i="8" a="1"/>
  <c r="L27" i="8" s="1"/>
  <c r="L26" i="5"/>
  <c r="L28" i="5" s="1"/>
  <c r="R24" i="2" a="1"/>
  <c r="R24" i="2" s="1"/>
  <c r="R25" i="2" a="1"/>
  <c r="R25" i="2" s="1"/>
  <c r="R22" i="2" a="1"/>
  <c r="R22" i="2" s="1"/>
  <c r="R23" i="2" a="1"/>
  <c r="R23" i="2" s="1"/>
  <c r="U21" i="2"/>
  <c r="F35" i="13" l="1" a="1"/>
  <c r="F35" i="13" s="1"/>
  <c r="F34" i="13" a="1"/>
  <c r="F34" i="13" s="1"/>
  <c r="F33" i="13" a="1"/>
  <c r="F33" i="13" s="1"/>
  <c r="F32" i="13" a="1"/>
  <c r="F32" i="13" s="1"/>
  <c r="R30" i="10" a="1"/>
  <c r="R30" i="10" s="1"/>
  <c r="R28" i="10" a="1"/>
  <c r="R28" i="10" s="1"/>
  <c r="U26" i="10"/>
  <c r="R29" i="10" a="1"/>
  <c r="R29" i="10" s="1"/>
  <c r="R27" i="10" a="1"/>
  <c r="R27" i="10" s="1"/>
  <c r="O29" i="8" a="1"/>
  <c r="O29" i="8" s="1"/>
  <c r="O27" i="8" a="1"/>
  <c r="O27" i="8" s="1"/>
  <c r="O30" i="8" a="1"/>
  <c r="O30" i="8" s="1"/>
  <c r="O28" i="8" a="1"/>
  <c r="O28" i="8" s="1"/>
  <c r="R26" i="8"/>
  <c r="O26" i="5"/>
  <c r="L30" i="5" a="1"/>
  <c r="L30" i="5" s="1"/>
  <c r="L29" i="5" a="1"/>
  <c r="L29" i="5" s="1"/>
  <c r="L27" i="5" a="1"/>
  <c r="L27" i="5" s="1"/>
  <c r="U25" i="2" a="1"/>
  <c r="U25" i="2" s="1"/>
  <c r="U23" i="2" a="1"/>
  <c r="U23" i="2" s="1"/>
  <c r="U22" i="2" a="1"/>
  <c r="U22" i="2" s="1"/>
  <c r="U24" i="2" a="1"/>
  <c r="U24" i="2" s="1"/>
  <c r="C26" i="2"/>
  <c r="C31" i="10" l="1"/>
  <c r="U29" i="10" a="1"/>
  <c r="U29" i="10" s="1"/>
  <c r="U27" i="10" a="1"/>
  <c r="U27" i="10" s="1"/>
  <c r="U30" i="10" a="1"/>
  <c r="U30" i="10" s="1"/>
  <c r="U28" i="10" a="1"/>
  <c r="U28" i="10" s="1"/>
  <c r="R30" i="8" a="1"/>
  <c r="R30" i="8" s="1"/>
  <c r="R28" i="8" a="1"/>
  <c r="R28" i="8" s="1"/>
  <c r="U26" i="8"/>
  <c r="R29" i="8" a="1"/>
  <c r="R29" i="8" s="1"/>
  <c r="R27" i="8" a="1"/>
  <c r="R27" i="8" s="1"/>
  <c r="O29" i="5" a="1"/>
  <c r="O29" i="5" s="1"/>
  <c r="O27" i="5" a="1"/>
  <c r="O27" i="5" s="1"/>
  <c r="O30" i="5" a="1"/>
  <c r="O30" i="5" s="1"/>
  <c r="O28" i="5" a="1"/>
  <c r="O28" i="5" s="1"/>
  <c r="R26" i="5"/>
  <c r="C28" i="2" a="1"/>
  <c r="C28" i="2" s="1"/>
  <c r="C30" i="2" a="1"/>
  <c r="C30" i="2" s="1"/>
  <c r="C29" i="2" a="1"/>
  <c r="C29" i="2" s="1"/>
  <c r="C27" i="2" a="1"/>
  <c r="C27" i="2" s="1"/>
  <c r="F26" i="2"/>
  <c r="F31" i="10" l="1"/>
  <c r="C35" i="10" a="1"/>
  <c r="C35" i="10" s="1"/>
  <c r="C34" i="10" a="1"/>
  <c r="C34" i="10" s="1"/>
  <c r="C33" i="10" a="1"/>
  <c r="C33" i="10" s="1"/>
  <c r="C32" i="10" a="1"/>
  <c r="C32" i="10" s="1"/>
  <c r="C31" i="8"/>
  <c r="U29" i="8" a="1"/>
  <c r="U29" i="8" s="1"/>
  <c r="U27" i="8" a="1"/>
  <c r="U27" i="8" s="1"/>
  <c r="U30" i="8" a="1"/>
  <c r="U30" i="8" s="1"/>
  <c r="U28" i="8" a="1"/>
  <c r="U28" i="8" s="1"/>
  <c r="R30" i="5" a="1"/>
  <c r="R30" i="5" s="1"/>
  <c r="R28" i="5" a="1"/>
  <c r="R28" i="5" s="1"/>
  <c r="U26" i="5"/>
  <c r="R29" i="5" a="1"/>
  <c r="R29" i="5" s="1"/>
  <c r="R27" i="5" a="1"/>
  <c r="R27" i="5" s="1"/>
  <c r="F29" i="2" a="1"/>
  <c r="F29" i="2" s="1"/>
  <c r="F27" i="2" a="1"/>
  <c r="F27" i="2" s="1"/>
  <c r="F30" i="2" a="1"/>
  <c r="F30" i="2" s="1"/>
  <c r="F28" i="2" a="1"/>
  <c r="F28" i="2" s="1"/>
  <c r="I26" i="2"/>
  <c r="F35" i="10" l="1" a="1"/>
  <c r="F35" i="10" s="1"/>
  <c r="F34" i="10" a="1"/>
  <c r="F34" i="10" s="1"/>
  <c r="F33" i="10" a="1"/>
  <c r="F33" i="10" s="1"/>
  <c r="F32" i="10" a="1"/>
  <c r="F32" i="10" s="1"/>
  <c r="F31" i="8"/>
  <c r="C35" i="8" a="1"/>
  <c r="C35" i="8" s="1"/>
  <c r="C34" i="8" a="1"/>
  <c r="C34" i="8" s="1"/>
  <c r="C33" i="8" a="1"/>
  <c r="C33" i="8" s="1"/>
  <c r="C32" i="8" a="1"/>
  <c r="C32" i="8" s="1"/>
  <c r="C31" i="5"/>
  <c r="U29" i="5" a="1"/>
  <c r="U29" i="5" s="1"/>
  <c r="U27" i="5" a="1"/>
  <c r="U27" i="5" s="1"/>
  <c r="U30" i="5" a="1"/>
  <c r="U30" i="5" s="1"/>
  <c r="U28" i="5" a="1"/>
  <c r="U28" i="5" s="1"/>
  <c r="I30" i="2" a="1"/>
  <c r="I30" i="2" s="1"/>
  <c r="I27" i="2" a="1"/>
  <c r="I27" i="2" s="1"/>
  <c r="I29" i="2" a="1"/>
  <c r="I29" i="2" s="1"/>
  <c r="I28" i="2" a="1"/>
  <c r="I28" i="2" s="1"/>
  <c r="L26" i="2"/>
  <c r="F35" i="8" l="1" a="1"/>
  <c r="F35" i="8" s="1"/>
  <c r="F34" i="8" a="1"/>
  <c r="F34" i="8" s="1"/>
  <c r="F33" i="8" a="1"/>
  <c r="F33" i="8" s="1"/>
  <c r="F32" i="8" a="1"/>
  <c r="F32" i="8" s="1"/>
  <c r="F31" i="5"/>
  <c r="C35" i="5" a="1"/>
  <c r="C35" i="5" s="1"/>
  <c r="C34" i="5" a="1"/>
  <c r="C34" i="5" s="1"/>
  <c r="C33" i="5" a="1"/>
  <c r="C33" i="5" s="1"/>
  <c r="C32" i="5" a="1"/>
  <c r="C32" i="5" s="1"/>
  <c r="L27" i="2" a="1"/>
  <c r="L27" i="2" s="1"/>
  <c r="L28" i="2" a="1"/>
  <c r="L28" i="2" s="1"/>
  <c r="L30" i="2" a="1"/>
  <c r="L30" i="2" s="1"/>
  <c r="L29" i="2" a="1"/>
  <c r="L29" i="2" s="1"/>
  <c r="O26" i="2"/>
  <c r="F35" i="5" l="1" a="1"/>
  <c r="F35" i="5" s="1"/>
  <c r="F34" i="5" a="1"/>
  <c r="F34" i="5" s="1"/>
  <c r="F33" i="5" a="1"/>
  <c r="F33" i="5" s="1"/>
  <c r="F32" i="5" a="1"/>
  <c r="F32" i="5" s="1"/>
  <c r="O28" i="2" a="1"/>
  <c r="O28" i="2" s="1"/>
  <c r="O29" i="2" a="1"/>
  <c r="O29" i="2" s="1"/>
  <c r="O27" i="2" a="1"/>
  <c r="O27" i="2" s="1"/>
  <c r="O30" i="2" a="1"/>
  <c r="O30" i="2" s="1"/>
  <c r="R26" i="2"/>
  <c r="R29" i="2" l="1" a="1"/>
  <c r="R29" i="2" s="1"/>
  <c r="R30" i="2" a="1"/>
  <c r="R30" i="2" s="1"/>
  <c r="R27" i="2" a="1"/>
  <c r="R27" i="2" s="1"/>
  <c r="R28" i="2" a="1"/>
  <c r="R28" i="2" s="1"/>
  <c r="U26" i="2"/>
  <c r="U30" i="2" l="1" a="1"/>
  <c r="U30" i="2" s="1"/>
  <c r="U28" i="2" a="1"/>
  <c r="U28" i="2" s="1"/>
  <c r="U27" i="2" a="1"/>
  <c r="U27" i="2" s="1"/>
  <c r="U29" i="2" a="1"/>
  <c r="U29" i="2" s="1"/>
  <c r="C31" i="2"/>
  <c r="C35" i="2" l="1" a="1"/>
  <c r="C35" i="2" s="1"/>
  <c r="C33" i="2" a="1"/>
  <c r="C33" i="2" s="1"/>
  <c r="C34" i="2" a="1"/>
  <c r="C34" i="2" s="1"/>
  <c r="C32" i="2" a="1"/>
  <c r="C32" i="2" s="1"/>
  <c r="F31" i="2"/>
  <c r="F35" i="2" l="1" a="1"/>
  <c r="F35" i="2" s="1"/>
  <c r="F33" i="2" a="1"/>
  <c r="F33" i="2" s="1"/>
  <c r="F32" i="2" a="1"/>
  <c r="F32" i="2" s="1"/>
  <c r="F34" i="2" a="1"/>
  <c r="F34" i="2" s="1"/>
</calcChain>
</file>

<file path=xl/sharedStrings.xml><?xml version="1.0" encoding="utf-8"?>
<sst xmlns="http://schemas.openxmlformats.org/spreadsheetml/2006/main" count="135" uniqueCount="83">
  <si>
    <t>DATA</t>
  </si>
  <si>
    <t>DIA</t>
  </si>
  <si>
    <t>MÊS</t>
  </si>
  <si>
    <t>DOM</t>
  </si>
  <si>
    <t>SEG</t>
  </si>
  <si>
    <t xml:space="preserve"> TER</t>
  </si>
  <si>
    <t>ANOTAÇÕES:</t>
  </si>
  <si>
    <t>QUA</t>
  </si>
  <si>
    <t>QUI</t>
  </si>
  <si>
    <t>SEX</t>
  </si>
  <si>
    <t>SÁB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</si>
  <si>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</si>
  <si>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</si>
  <si>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</si>
  <si>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</si>
  <si>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</si>
  <si>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</si>
  <si>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</si>
  <si>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</si>
  <si>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</si>
  <si>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</si>
  <si>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</si>
  <si>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</si>
  <si>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NÚMERO</t>
  </si>
  <si>
    <t>FCF</t>
  </si>
  <si>
    <t>ICOMP</t>
  </si>
  <si>
    <t>FAO</t>
  </si>
  <si>
    <t>FCA</t>
  </si>
  <si>
    <t>FACED</t>
  </si>
  <si>
    <t>FEFF</t>
  </si>
  <si>
    <t>FD</t>
  </si>
  <si>
    <t>FAPSI</t>
  </si>
  <si>
    <t>FES</t>
  </si>
  <si>
    <t>ICET</t>
  </si>
  <si>
    <t>FT</t>
  </si>
  <si>
    <t>IFCHS</t>
  </si>
  <si>
    <t>FIC</t>
  </si>
  <si>
    <t>ISB</t>
  </si>
  <si>
    <t>ICSEZ</t>
  </si>
  <si>
    <t>FLET</t>
  </si>
  <si>
    <t>FAARTES</t>
  </si>
  <si>
    <t>INC</t>
  </si>
  <si>
    <t>FM</t>
  </si>
  <si>
    <t>UNIDADE</t>
  </si>
  <si>
    <t>FARMÁCIA</t>
  </si>
  <si>
    <t>CÓD CURSO</t>
  </si>
  <si>
    <t>ODONTOLOGIA</t>
  </si>
  <si>
    <t>AGRONOMIA; ENG. DE ALIMENTOS; ENG. DE PESCA; ENG FLORESTAL; ZOOTECNIA</t>
  </si>
  <si>
    <t>PEDAGOGIA</t>
  </si>
  <si>
    <t>ED. FÍSICA LICENCIATURA; ED. FÍSICA PROMOÇÃO; ED. FÍSICA TREINAMENTO; FISIOTERAPIA</t>
  </si>
  <si>
    <t>MEDICINA</t>
  </si>
  <si>
    <t>ARTES VISUAIS; MÚSICA</t>
  </si>
  <si>
    <t xml:space="preserve">LETRAS - L. ESPANHOLA; LETRAS - L. FRANCESA; LETRAS - L. INGLESA; LETRAS - L. JAPONESA; LETRAS - L. LIBRAS; LETRAS - L. PORTUGUESA; </t>
  </si>
  <si>
    <t>IEAA</t>
  </si>
  <si>
    <t xml:space="preserve">AGRONOMIA; CIÊNCIAS BIO. E QUÍ.; ENG. AMBIENTAL; CIÊNCIAS MAT. E FIS.; L.L. PORT. E INGLESA; PEDAGOGIA  </t>
  </si>
  <si>
    <t>BIOTECNOLOGIA; CIÊNCIAS BIO. E QUÍ.;CIÊNCIAS MAT. E FÍS.; ENFERMAGEM; FISIOTERAPIA; NUTRIÇÃO</t>
  </si>
  <si>
    <t>AGRONOMIA; CIÊNCIAS BIO. E QUÍ.; CIÊNCIAS MAT. E FÍS. ENG. DE PRODUÇÃO; ENG. SANITÁRIA; ENG. DE SOFTWARE; FARMÁCIA; QUÍ. INDUSTRIAL; SISTEMAS DE INFORMAÇÃO</t>
  </si>
  <si>
    <t>TÉMINO C. FÉRIAS</t>
  </si>
  <si>
    <t>LIMITE CENSO</t>
  </si>
  <si>
    <t>CARNAVAL</t>
  </si>
  <si>
    <t>CINZAS</t>
  </si>
  <si>
    <t>PAIXÃO DE CRISTO</t>
  </si>
  <si>
    <t>MATRÍCULA</t>
  </si>
  <si>
    <t>EEM</t>
  </si>
  <si>
    <t>ENFERMAGEM</t>
  </si>
  <si>
    <t>PSICOLOGIA</t>
  </si>
  <si>
    <t>DIREITO</t>
  </si>
  <si>
    <t xml:space="preserve">ADMINISTRAÇÃO; ANTROPOLOGIA; CIÊNCIAS AGRÁ. E DO AMB.; CIÊNCIAS BIO. E QUÍ.; L.L. PORTUGUESA E ESPANHOLA;  PEDAGOGIA </t>
  </si>
  <si>
    <t>ADMINISTRAÇÃO</t>
  </si>
  <si>
    <t>CIÊNCIAS ECONÔMICAS; CIÊNCIAS CONTÁBEIS</t>
  </si>
  <si>
    <t>ADMINISTRAÇÃO; ARTES VISUAIS;  COM.SOCIAL - JORNALISMO; ED. FÍSICA; PEDAGOGIA; SERVIÇO SOCIAL; ZOOTECNIA</t>
  </si>
  <si>
    <t>CIÊNCIAS SOCIAIS; FILOSOFIA; GEOGRAFIA; HISTÓRIA; SERVIÇO SOCIAL</t>
  </si>
  <si>
    <t>ARQU. E URB.; DESIGN; ENG. CIVIL; ENG. DA COMP; ENG. DE MATE.; ENG. DE PROD.; ENG. DE PETR. E GÁS; ENG. ELÉ.;  ENG. QUÍMICA; ENG. MECÂNICA.</t>
  </si>
  <si>
    <t>CIÊNCIA DA COMPUTAÇÃO;ENG. DE SOFTWARE</t>
  </si>
  <si>
    <t>ICE</t>
  </si>
  <si>
    <t>ESTATÍSTICA; FÍSICA; GEOLOGIA; MATEMÁTICA; MATEMÁTICA APLICADA; QUÍMICA</t>
  </si>
  <si>
    <t>ICB</t>
  </si>
  <si>
    <t>CIÊNCIAS BIOLÓGICAS; CIÊNCIAS NATURAIS; BIOTECNOLOGIA</t>
  </si>
  <si>
    <t>ARQUIVOLOGIA; BIBLIOTECONOMIA; COM. SOCIAL - JORNALISMO; COM. SOCIAL R. PÚBL.</t>
  </si>
  <si>
    <t>PA130</t>
  </si>
  <si>
    <t>PA130 - CIÊNCIAS NATURAIS - CODAJÁS</t>
  </si>
  <si>
    <t>IH37</t>
  </si>
  <si>
    <t>LICENCIATURA INDÍGENA POLÍTICAS EDUCACIONAIS E DESENVOLVIMENTO SUSTENTÁVEL - SATERÉ-MAWÉ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</si>
</sst>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"/>
  </numFmts>
  <fonts count="17" x14ac:knownFonts="1">
    <font>
      <sz val="11"/>
      <color theme="0"/>
      <name val="Century"/>
      <family val="1"/>
      <scheme val="minor"/>
    </font>
    <font>
      <sz val="36"/>
      <color theme="9"/>
      <name val="Century"/>
      <family val="1"/>
      <scheme val="major"/>
    </font>
    <font>
      <sz val="36"/>
      <color theme="0"/>
      <name val="Century"/>
      <family val="1"/>
      <scheme val="major"/>
    </font>
    <font>
      <sz val="22"/>
      <color theme="0"/>
      <name val="Century"/>
      <family val="1"/>
      <scheme val="major"/>
    </font>
    <font>
      <sz val="11"/>
      <name val="Century"/>
      <family val="1"/>
      <scheme val="major"/>
    </font>
    <font>
      <sz val="11"/>
      <name val="Century"/>
      <family val="1"/>
      <scheme val="minor"/>
    </font>
    <font>
      <sz val="36"/>
      <name val="Century"/>
      <family val="1"/>
      <scheme val="major"/>
    </font>
    <font>
      <sz val="36"/>
      <color theme="1"/>
      <name val="Century"/>
      <family val="1"/>
      <scheme val="major"/>
    </font>
    <font>
      <sz val="11"/>
      <color theme="1"/>
      <name val="Century"/>
      <family val="1"/>
      <scheme val="minor"/>
    </font>
    <font>
      <sz val="22"/>
      <color theme="1"/>
      <name val="Century"/>
      <family val="1"/>
      <scheme val="major"/>
    </font>
    <font>
      <sz val="11"/>
      <color theme="1"/>
      <name val="Century"/>
      <family val="1"/>
      <scheme val="major"/>
    </font>
    <font>
      <sz val="14"/>
      <color theme="1"/>
      <name val="Century"/>
      <family val="1"/>
      <scheme val="major"/>
    </font>
    <font>
      <sz val="8"/>
      <color theme="1"/>
      <name val="Century"/>
      <family val="1"/>
      <scheme val="minor"/>
    </font>
    <font>
      <sz val="14"/>
      <color theme="1"/>
      <name val="Century"/>
      <family val="1"/>
      <scheme val="minor"/>
    </font>
    <font>
      <sz val="20"/>
      <color theme="1"/>
      <name val="Century"/>
      <family val="1"/>
      <scheme val="minor"/>
    </font>
    <font>
      <sz val="12"/>
      <color theme="1"/>
      <name val="Century"/>
      <family val="1"/>
      <scheme val="minor"/>
    </font>
    <font>
      <sz val="11"/>
      <name val="Century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 style="thick">
        <color theme="2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2" borderId="0">
      <alignment vertical="center"/>
    </xf>
    <xf numFmtId="0" fontId="1" fillId="2" borderId="0" applyNumberFormat="0" applyProtection="0">
      <alignment horizontal="left" vertical="center"/>
    </xf>
    <xf numFmtId="0" fontId="2" fillId="2" borderId="0" applyNumberFormat="0" applyProtection="0">
      <alignment horizontal="left" vertical="center"/>
    </xf>
    <xf numFmtId="0" fontId="3" fillId="2" borderId="1" applyNumberFormat="0" applyProtection="0">
      <alignment horizontal="center" vertical="center"/>
    </xf>
  </cellStyleXfs>
  <cellXfs count="64">
    <xf numFmtId="0" fontId="0" fillId="2" borderId="0" xfId="0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1" applyFont="1" applyFill="1" applyBorder="1">
      <alignment horizontal="left" vertical="center"/>
    </xf>
    <xf numFmtId="0" fontId="6" fillId="0" borderId="0" xfId="2" applyFont="1" applyFill="1" applyBorder="1">
      <alignment horizontal="left" vertical="center"/>
    </xf>
    <xf numFmtId="0" fontId="7" fillId="0" borderId="0" xfId="2" applyFont="1" applyFill="1" applyBorder="1">
      <alignment horizontal="left" vertical="center"/>
    </xf>
    <xf numFmtId="0" fontId="7" fillId="0" borderId="0" xfId="1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0" fontId="9" fillId="0" borderId="0" xfId="3" applyFont="1" applyFill="1" applyBorder="1">
      <alignment horizontal="center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14" fontId="5" fillId="0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14" fontId="16" fillId="0" borderId="4" xfId="0" applyNumberFormat="1" applyFont="1" applyFill="1" applyBorder="1" applyAlignment="1">
      <alignment horizontal="left" vertical="center"/>
    </xf>
    <xf numFmtId="0" fontId="16" fillId="3" borderId="4" xfId="0" applyFont="1" applyFill="1" applyBorder="1" applyAlignment="1">
      <alignment vertical="center"/>
    </xf>
    <xf numFmtId="14" fontId="16" fillId="0" borderId="3" xfId="0" applyNumberFormat="1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14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14" fontId="16" fillId="0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14" fontId="16" fillId="4" borderId="5" xfId="0" applyNumberFormat="1" applyFont="1" applyFill="1" applyBorder="1" applyAlignment="1">
      <alignment horizontal="left" vertical="center"/>
    </xf>
    <xf numFmtId="14" fontId="16" fillId="4" borderId="5" xfId="0" applyNumberFormat="1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14" fontId="5" fillId="4" borderId="5" xfId="0" applyNumberFormat="1" applyFont="1" applyFill="1" applyBorder="1" applyAlignment="1">
      <alignment horizontal="left" vertical="center"/>
    </xf>
    <xf numFmtId="14" fontId="5" fillId="4" borderId="5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14" fontId="5" fillId="4" borderId="3" xfId="0" applyNumberFormat="1" applyFont="1" applyFill="1" applyBorder="1" applyAlignment="1">
      <alignment horizontal="left" vertical="center"/>
    </xf>
    <xf numFmtId="14" fontId="16" fillId="4" borderId="3" xfId="0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14" fontId="5" fillId="4" borderId="3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14" fontId="16" fillId="4" borderId="3" xfId="0" applyNumberFormat="1" applyFont="1" applyFill="1" applyBorder="1" applyAlignment="1">
      <alignment horizontal="left" vertical="center"/>
    </xf>
    <xf numFmtId="14" fontId="5" fillId="4" borderId="4" xfId="0" applyNumberFormat="1" applyFont="1" applyFill="1" applyBorder="1" applyAlignment="1">
      <alignment horizontal="left" vertical="center"/>
    </xf>
    <xf numFmtId="14" fontId="5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14" fontId="16" fillId="4" borderId="4" xfId="0" applyNumberFormat="1" applyFont="1" applyFill="1" applyBorder="1" applyAlignment="1">
      <alignment horizontal="left" vertical="center"/>
    </xf>
    <xf numFmtId="14" fontId="16" fillId="4" borderId="4" xfId="0" applyNumberFormat="1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4" fontId="13" fillId="0" borderId="0" xfId="0" applyNumberFormat="1" applyFont="1" applyFill="1" applyBorder="1" applyAlignment="1">
      <alignment horizontal="left" vertical="top" wrapText="1"/>
    </xf>
  </cellXfs>
  <cellStyles count="4">
    <cellStyle name="Normal" xfId="0" builtinId="0" customBuiltin="1"/>
    <cellStyle name="Título 1" xfId="1" builtinId="16" customBuiltin="1"/>
    <cellStyle name="Título 2" xfId="2" builtinId="17" customBuiltin="1"/>
    <cellStyle name="Título 3" xfId="3" builtinId="18" customBuiltin="1"/>
  </cellStyles>
  <dxfs count="12">
    <dxf>
      <font>
        <b val="0"/>
        <i val="0"/>
        <strike val="0"/>
        <outline val="0"/>
        <shadow val="0"/>
        <u val="none"/>
        <vertAlign val="baseline"/>
        <sz val="11"/>
        <color auto="1"/>
        <name val="Century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color auto="1"/>
        <name val="Century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color auto="1"/>
        <name val="Century"/>
      </font>
      <numFmt numFmtId="19" formatCode="dd/mm/yyyy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color auto="1"/>
        <name val="Century"/>
      </font>
      <numFmt numFmtId="19" formatCode="dd/mm/yyyy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color auto="1"/>
        <name val="Century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color auto="1"/>
        <name val="Century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entury"/>
        <scheme val="maj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color theme="0"/>
      </font>
      <fill>
        <patternFill>
          <bgColor theme="4"/>
        </patternFill>
      </fill>
      <border>
        <left/>
        <right/>
        <top style="thin">
          <color theme="9"/>
        </top>
        <bottom style="thin">
          <color theme="9"/>
        </bottom>
        <vertical style="thin">
          <color theme="4"/>
        </vertical>
        <horizontal/>
      </border>
    </dxf>
    <dxf>
      <font>
        <b val="0"/>
        <i val="0"/>
        <color theme="9"/>
      </font>
      <fill>
        <patternFill>
          <bgColor theme="4"/>
        </patternFill>
      </fill>
      <border>
        <left/>
        <right/>
        <top/>
        <bottom style="thick">
          <color theme="9"/>
        </bottom>
        <vertical style="thick">
          <color theme="4"/>
        </vertical>
        <horizontal/>
      </border>
    </dxf>
    <dxf>
      <font>
        <b val="0"/>
        <i val="0"/>
        <color theme="0"/>
      </font>
      <fill>
        <patternFill>
          <bgColor theme="4"/>
        </patternFill>
      </fill>
      <border>
        <left style="thick">
          <color theme="4"/>
        </left>
        <right style="thick">
          <color theme="4"/>
        </right>
        <top style="thin">
          <color theme="9"/>
        </top>
        <bottom style="thin">
          <color theme="9"/>
        </bottom>
        <vertical style="thick">
          <color theme="4"/>
        </vertical>
        <horizontal style="thin">
          <color theme="9"/>
        </horizontal>
      </border>
    </dxf>
    <dxf>
      <font>
        <b val="0"/>
        <i val="0"/>
        <color theme="9"/>
        <name val="Century"/>
        <scheme val="major"/>
      </font>
      <fill>
        <patternFill>
          <bgColor theme="4"/>
        </patternFill>
      </fill>
      <border>
        <left/>
        <right/>
        <top/>
        <bottom/>
      </border>
    </dxf>
    <dxf>
      <font>
        <b val="0"/>
        <i val="0"/>
        <sz val="11"/>
        <color theme="9"/>
        <name val="Century"/>
        <scheme val="major"/>
      </font>
      <fill>
        <patternFill>
          <bgColor theme="4"/>
        </patternFill>
      </fill>
      <border>
        <left/>
        <right/>
        <top style="thin">
          <color theme="9"/>
        </top>
        <bottom/>
      </border>
    </dxf>
  </dxfs>
  <tableStyles count="2" defaultTableStyle="Monthly community event planner Table" defaultPivotStyle="PivotStyleLight16">
    <tableStyle name="Monthly community event planner Slicer" pivot="0" table="0" count="9" xr9:uid="{00000000-0011-0000-FFFF-FFFF00000000}">
      <tableStyleElement type="wholeTable" dxfId="11"/>
      <tableStyleElement type="headerRow" dxfId="10"/>
    </tableStyle>
    <tableStyle name="Monthly community event planner Table" pivot="0" count="3" xr9:uid="{00000000-0011-0000-FFFF-FFFF01000000}">
      <tableStyleElement type="wholeTable" dxfId="9"/>
      <tableStyleElement type="headerRow" dxfId="8"/>
      <tableStyleElement type="totalRow" dxfId="7"/>
    </tableStyle>
  </tableStyles>
  <colors>
    <mruColors>
      <color rgb="FFFFFFFF"/>
    </mruColors>
  </colors>
  <extLst>
    <ext xmlns:x14="http://schemas.microsoft.com/office/spreadsheetml/2009/9/main" uri="{46F421CA-312F-682f-3DD2-61675219B42D}">
      <x14:dxfs count="7">
        <dxf>
          <font>
            <color theme="0" tint="-0.14996795556505021"/>
          </font>
        </dxf>
        <dxf>
          <font>
            <b/>
            <i val="0"/>
            <color theme="0"/>
            <name val="Century"/>
            <scheme val="major"/>
          </font>
        </dxf>
        <dxf>
          <font>
            <b/>
            <i val="0"/>
          </font>
        </dxf>
        <dxf>
          <font>
            <b val="0"/>
            <i val="0"/>
            <sz val="11"/>
            <color theme="0" tint="-0.14996795556505021"/>
            <name val="Century"/>
            <scheme val="major"/>
          </font>
          <fill>
            <patternFill>
              <fgColor theme="4" tint="0.79998168889431442"/>
              <bgColor theme="4"/>
            </patternFill>
          </fill>
          <border>
            <top style="thin">
              <color theme="9"/>
            </top>
          </border>
        </dxf>
        <dxf>
          <font>
            <b val="0"/>
            <i val="0"/>
            <sz val="11"/>
            <color theme="0"/>
            <name val="Century"/>
            <scheme val="major"/>
          </font>
          <fill>
            <patternFill>
              <fgColor theme="4" tint="0.59996337778862885"/>
              <bgColor theme="4"/>
            </patternFill>
          </fill>
          <border>
            <top style="thin">
              <color theme="9"/>
            </top>
          </border>
        </dxf>
        <dxf>
          <font>
            <b val="0"/>
            <i val="0"/>
            <sz val="11"/>
            <color theme="0" tint="-0.14996795556505021"/>
            <name val="Century"/>
            <scheme val="major"/>
          </font>
          <fill>
            <patternFill>
              <fgColor rgb="FFFFFFFF"/>
              <bgColor theme="4"/>
            </patternFill>
          </fill>
          <border>
            <top style="thin">
              <color theme="9"/>
            </top>
          </border>
        </dxf>
        <dxf>
          <font>
            <b val="0"/>
            <i val="0"/>
            <sz val="11"/>
            <color theme="9"/>
            <name val="Century"/>
            <scheme val="major"/>
          </font>
          <fill>
            <patternFill>
              <fgColor rgb="FFFFFFFF"/>
              <bgColor theme="4"/>
            </patternFill>
          </fill>
          <border>
            <top style="thin">
              <color theme="9"/>
            </top>
          </border>
        </dxf>
      </x14:dxfs>
    </ext>
    <ext xmlns:x14="http://schemas.microsoft.com/office/spreadsheetml/2009/9/main" uri="{EB79DEF2-80B8-43e5-95BD-54CBDDF9020C}">
      <x14:slicerStyles defaultSlicerStyle="Monthly community event planner Slicer">
        <x14:slicerStyle name="Monthly community event planner Slicer">
          <x14:slicerStyleElements>
            <x14:slicerStyleElement type="unselectedItemWithData" dxfId="6"/>
            <x14:slicerStyleElement type="unselectedItemWithNoData" dxfId="5"/>
            <x14:slicerStyleElement type="selectedItemWithData" dxfId="4"/>
            <x14:slicerStyleElement type="selectedItemWithNoData" dxfId="3"/>
            <x14:slicerStyleElement type="hoveredUnselectedItemWithData" dxfId="2"/>
            <x14:slicerStyleElement type="hoveredSelectedItemWith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22" fmlaLink="$C$2" max="3000" min="1900" page="10" val="2019"/>
</file>

<file path=xl/ctrlProps/ctrlProp2.xml><?xml version="1.0" encoding="utf-8"?>
<formControlPr xmlns="http://schemas.microsoft.com/office/spreadsheetml/2009/9/main" objectType="Spin" dx="22" fmlaLink="$C$3" max="12" min="1" page="10"/>
</file>

<file path=xl/ctrlProps/ctrlProp3.xml><?xml version="1.0" encoding="utf-8"?>
<formControlPr xmlns="http://schemas.microsoft.com/office/spreadsheetml/2009/9/main" objectType="Spin" dx="22" fmlaLink="$C$2" max="3000" min="1900" page="10" val="2019"/>
</file>

<file path=xl/ctrlProps/ctrlProp4.xml><?xml version="1.0" encoding="utf-8"?>
<formControlPr xmlns="http://schemas.microsoft.com/office/spreadsheetml/2009/9/main" objectType="Spin" dx="22" fmlaLink="$C$3" max="12" min="1" page="10" val="2"/>
</file>

<file path=xl/ctrlProps/ctrlProp5.xml><?xml version="1.0" encoding="utf-8"?>
<formControlPr xmlns="http://schemas.microsoft.com/office/spreadsheetml/2009/9/main" objectType="Spin" dx="22" fmlaLink="$C$2" max="3000" min="1900" page="10" val="2019"/>
</file>

<file path=xl/ctrlProps/ctrlProp6.xml><?xml version="1.0" encoding="utf-8"?>
<formControlPr xmlns="http://schemas.microsoft.com/office/spreadsheetml/2009/9/main" objectType="Spin" dx="22" fmlaLink="$C$3" max="12" min="1" page="10" val="3"/>
</file>

<file path=xl/ctrlProps/ctrlProp7.xml><?xml version="1.0" encoding="utf-8"?>
<formControlPr xmlns="http://schemas.microsoft.com/office/spreadsheetml/2009/9/main" objectType="Spin" dx="22" fmlaLink="$C$2" max="3000" min="1900" page="10" val="2019"/>
</file>

<file path=xl/ctrlProps/ctrlProp8.xml><?xml version="1.0" encoding="utf-8"?>
<formControlPr xmlns="http://schemas.microsoft.com/office/spreadsheetml/2009/9/main" objectType="Spin" dx="22" fmlaLink="$C$3" max="12" min="1" page="10" val="4"/>
</file>

<file path=xl/ctrlProps/ctrlProp9.xml><?xml version="1.0" encoding="utf-8"?>
<formControlPr xmlns="http://schemas.microsoft.com/office/spreadsheetml/2009/9/main" objectType="Spin" dx="22" fmlaLink="$C$2" max="3000" min="1900" page="10" val="2019"/>
</file>

<file path=xl/ctrlProps/ctrlProp10.xml><?xml version="1.0" encoding="utf-8"?>
<formControlPr xmlns="http://schemas.microsoft.com/office/spreadsheetml/2009/9/main" objectType="Spin" dx="22" fmlaLink="$C$3" max="12" min="1" page="10" val="6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ERS&#195;O PARA IMPRESS&#195;O'!A1"/><Relationship Id="rId2" Type="http://schemas.openxmlformats.org/officeDocument/2006/relationships/hyperlink" Target="#EVENTS!A1"/><Relationship Id="rId1" Type="http://schemas.openxmlformats.org/officeDocument/2006/relationships/hyperlink" Target="#EVENTOS!A1"/><Relationship Id="rId4" Type="http://schemas.openxmlformats.org/officeDocument/2006/relationships/hyperlink" Target="#'PRINT VERSION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VERS&#195;O PARA IMPRESS&#195;O'!A1"/><Relationship Id="rId2" Type="http://schemas.openxmlformats.org/officeDocument/2006/relationships/hyperlink" Target="#EVENTS!A1"/><Relationship Id="rId1" Type="http://schemas.openxmlformats.org/officeDocument/2006/relationships/hyperlink" Target="#EVENTOS!A1"/><Relationship Id="rId4" Type="http://schemas.openxmlformats.org/officeDocument/2006/relationships/hyperlink" Target="#'PRINT VERSION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VERS&#195;O PARA IMPRESS&#195;O'!A1"/><Relationship Id="rId2" Type="http://schemas.openxmlformats.org/officeDocument/2006/relationships/hyperlink" Target="#EVENTS!A1"/><Relationship Id="rId1" Type="http://schemas.openxmlformats.org/officeDocument/2006/relationships/hyperlink" Target="#EVENTOS!A1"/><Relationship Id="rId4" Type="http://schemas.openxmlformats.org/officeDocument/2006/relationships/hyperlink" Target="#'PRINT VERSION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VERS&#195;O PARA IMPRESS&#195;O'!A1"/><Relationship Id="rId2" Type="http://schemas.openxmlformats.org/officeDocument/2006/relationships/hyperlink" Target="#EVENTS!A1"/><Relationship Id="rId1" Type="http://schemas.openxmlformats.org/officeDocument/2006/relationships/hyperlink" Target="#EVENTOS!A1"/><Relationship Id="rId4" Type="http://schemas.openxmlformats.org/officeDocument/2006/relationships/hyperlink" Target="#'PRINT VERSIO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VERS&#195;O PARA IMPRESS&#195;O'!A1"/><Relationship Id="rId2" Type="http://schemas.openxmlformats.org/officeDocument/2006/relationships/hyperlink" Target="#EVENTS!A1"/><Relationship Id="rId1" Type="http://schemas.openxmlformats.org/officeDocument/2006/relationships/hyperlink" Target="#EVENTOS!A1"/><Relationship Id="rId4" Type="http://schemas.openxmlformats.org/officeDocument/2006/relationships/hyperlink" Target="#'PRINT VERSION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1409700</xdr:colOff>
      <xdr:row>1</xdr:row>
      <xdr:rowOff>219074</xdr:rowOff>
    </xdr:from>
    <xdr:to>
      <xdr:col>17</xdr:col>
      <xdr:colOff>1038225</xdr:colOff>
      <xdr:row>2</xdr:row>
      <xdr:rowOff>1058</xdr:rowOff>
    </xdr:to>
    <xdr:grpSp>
      <xdr:nvGrpSpPr>
        <xdr:cNvPr id="4" name="Eventos" descr="&quot;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0207336" y="399183"/>
          <a:ext cx="1789834" cy="350020"/>
          <a:chOff x="7486650" y="314324"/>
          <a:chExt cx="1762125" cy="342900"/>
        </a:xfrm>
      </xdr:grpSpPr>
      <xdr:sp macro="" textlink="">
        <xdr:nvSpPr>
          <xdr:cNvPr id="5" name="Retângulo 4">
            <a:hlinkClick xmlns:r="http://schemas.openxmlformats.org/officeDocument/2006/relationships" r:id="rId1" tooltip="Clique para exibir os Eventos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486650" y="314324"/>
            <a:ext cx="176212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EVENTOS</a:t>
            </a:r>
          </a:p>
        </xdr:txBody>
      </xdr:sp>
      <xdr:sp macro="" textlink="">
        <xdr:nvSpPr>
          <xdr:cNvPr id="6" name="Chevron 5">
            <a:hlinkClick xmlns:r="http://schemas.openxmlformats.org/officeDocument/2006/relationships" r:id="rId2" tooltip="VÁ PARA EVENTOS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 flipH="1">
            <a:off x="8886825" y="419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xdr:twoCellAnchor editAs="oneCell">
    <xdr:from>
      <xdr:col>17</xdr:col>
      <xdr:colOff>1142998</xdr:colOff>
      <xdr:row>1</xdr:row>
      <xdr:rowOff>219074</xdr:rowOff>
    </xdr:from>
    <xdr:to>
      <xdr:col>23</xdr:col>
      <xdr:colOff>95248</xdr:colOff>
      <xdr:row>2</xdr:row>
      <xdr:rowOff>1058</xdr:rowOff>
    </xdr:to>
    <xdr:grpSp>
      <xdr:nvGrpSpPr>
        <xdr:cNvPr id="7" name="Versão para impressão" descr="&quot;&quot;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2101943" y="399183"/>
          <a:ext cx="3357996" cy="350020"/>
          <a:chOff x="5804710" y="695324"/>
          <a:chExt cx="3405965" cy="342900"/>
        </a:xfrm>
      </xdr:grpSpPr>
      <xdr:sp macro="" textlink="">
        <xdr:nvSpPr>
          <xdr:cNvPr id="8" name="Retângulo 7">
            <a:hlinkClick xmlns:r="http://schemas.openxmlformats.org/officeDocument/2006/relationships" r:id="rId3" tooltip="Clique para exibir a versão para impressão do calendário"/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5804710" y="695324"/>
            <a:ext cx="340596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VERSÃO PARA IMPRESSÃO</a:t>
            </a:r>
          </a:p>
        </xdr:txBody>
      </xdr:sp>
      <xdr:sp macro="" textlink="">
        <xdr:nvSpPr>
          <xdr:cNvPr id="9" name="Chevron 6">
            <a:hlinkClick xmlns:r="http://schemas.openxmlformats.org/officeDocument/2006/relationships" r:id="rId4" tooltip="VÁ PARA A VERSÃO PARA IMPRESSÃO"/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7620</xdr:rowOff>
        </xdr:from>
        <xdr:to>
          <xdr:col>0</xdr:col>
          <xdr:colOff>45720</xdr:colOff>
          <xdr:row>0</xdr:row>
          <xdr:rowOff>15240</xdr:rowOff>
        </xdr:to>
        <xdr:sp macro="" textlink="">
          <xdr:nvSpPr>
            <xdr:cNvPr id="11265" name="Controle Giratório de Ano" descr="Changes year in cell C2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0</xdr:row>
          <xdr:rowOff>7620</xdr:rowOff>
        </xdr:from>
        <xdr:to>
          <xdr:col>2</xdr:col>
          <xdr:colOff>53340</xdr:colOff>
          <xdr:row>0</xdr:row>
          <xdr:rowOff>15240</xdr:rowOff>
        </xdr:to>
        <xdr:sp macro="" textlink="">
          <xdr:nvSpPr>
            <xdr:cNvPr id="11266" name="Controle Giratório de Mês" descr="Changes month incell F2.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1409700</xdr:colOff>
      <xdr:row>1</xdr:row>
      <xdr:rowOff>219074</xdr:rowOff>
    </xdr:from>
    <xdr:to>
      <xdr:col>17</xdr:col>
      <xdr:colOff>1038225</xdr:colOff>
      <xdr:row>2</xdr:row>
      <xdr:rowOff>1058</xdr:rowOff>
    </xdr:to>
    <xdr:grpSp>
      <xdr:nvGrpSpPr>
        <xdr:cNvPr id="9" name="Eventos" descr="&quot;&quot;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10261600" y="396874"/>
          <a:ext cx="1800225" cy="340784"/>
          <a:chOff x="7486650" y="314324"/>
          <a:chExt cx="1762125" cy="342900"/>
        </a:xfrm>
      </xdr:grpSpPr>
      <xdr:sp macro="" textlink="">
        <xdr:nvSpPr>
          <xdr:cNvPr id="4" name="Retângulo 3">
            <a:hlinkClick xmlns:r="http://schemas.openxmlformats.org/officeDocument/2006/relationships" r:id="rId1" tooltip="Clique para exibir os Eventos"/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7486650" y="314324"/>
            <a:ext cx="176212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EVENTOS</a:t>
            </a:r>
          </a:p>
        </xdr:txBody>
      </xdr:sp>
      <xdr:sp macro="" textlink="">
        <xdr:nvSpPr>
          <xdr:cNvPr id="6" name="Chevron 5">
            <a:hlinkClick xmlns:r="http://schemas.openxmlformats.org/officeDocument/2006/relationships" r:id="rId2" tooltip="VÁ PARA EVENTOS"/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 flipH="1">
            <a:off x="8886825" y="419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xdr:twoCellAnchor editAs="oneCell">
    <xdr:from>
      <xdr:col>17</xdr:col>
      <xdr:colOff>1142998</xdr:colOff>
      <xdr:row>1</xdr:row>
      <xdr:rowOff>219074</xdr:rowOff>
    </xdr:from>
    <xdr:to>
      <xdr:col>23</xdr:col>
      <xdr:colOff>95248</xdr:colOff>
      <xdr:row>2</xdr:row>
      <xdr:rowOff>1058</xdr:rowOff>
    </xdr:to>
    <xdr:grpSp>
      <xdr:nvGrpSpPr>
        <xdr:cNvPr id="3" name="Versão para impressão" descr="&quot;&quot;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12166598" y="396874"/>
          <a:ext cx="3371850" cy="340784"/>
          <a:chOff x="5804710" y="695324"/>
          <a:chExt cx="3405965" cy="342900"/>
        </a:xfrm>
      </xdr:grpSpPr>
      <xdr:sp macro="" textlink="">
        <xdr:nvSpPr>
          <xdr:cNvPr id="8" name="Retângulo 7">
            <a:hlinkClick xmlns:r="http://schemas.openxmlformats.org/officeDocument/2006/relationships" r:id="rId3" tooltip="Clique para exibir a versão para impressão do calendário"/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5804710" y="695324"/>
            <a:ext cx="340596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VERSÃO PARA IMPRESSÃO</a:t>
            </a:r>
          </a:p>
        </xdr:txBody>
      </xdr:sp>
      <xdr:sp macro="" textlink="">
        <xdr:nvSpPr>
          <xdr:cNvPr id="7" name="Chevron 6">
            <a:hlinkClick xmlns:r="http://schemas.openxmlformats.org/officeDocument/2006/relationships" r:id="rId4" tooltip="VÁ PARA A VERSÃO PARA IMPRESSÃO"/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0</xdr:rowOff>
        </xdr:from>
        <xdr:to>
          <xdr:col>0</xdr:col>
          <xdr:colOff>22860</xdr:colOff>
          <xdr:row>0</xdr:row>
          <xdr:rowOff>0</xdr:rowOff>
        </xdr:to>
        <xdr:sp macro="" textlink="">
          <xdr:nvSpPr>
            <xdr:cNvPr id="2051" name="Controle Giratório de Ano" descr="Changes year in cell C2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83820</xdr:colOff>
          <xdr:row>0</xdr:row>
          <xdr:rowOff>0</xdr:rowOff>
        </xdr:to>
        <xdr:sp macro="" textlink="">
          <xdr:nvSpPr>
            <xdr:cNvPr id="2052" name="Controle Giratório de Mês" descr="Changes month incell F2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1409700</xdr:colOff>
      <xdr:row>1</xdr:row>
      <xdr:rowOff>219074</xdr:rowOff>
    </xdr:from>
    <xdr:to>
      <xdr:col>17</xdr:col>
      <xdr:colOff>1038225</xdr:colOff>
      <xdr:row>2</xdr:row>
      <xdr:rowOff>1058</xdr:rowOff>
    </xdr:to>
    <xdr:grpSp>
      <xdr:nvGrpSpPr>
        <xdr:cNvPr id="4" name="Eventos" descr="&quot;&quot;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10194471" y="393245"/>
          <a:ext cx="1783897" cy="348042"/>
          <a:chOff x="7486650" y="314324"/>
          <a:chExt cx="1762125" cy="342900"/>
        </a:xfrm>
      </xdr:grpSpPr>
      <xdr:sp macro="" textlink="">
        <xdr:nvSpPr>
          <xdr:cNvPr id="5" name="Retângulo 4">
            <a:hlinkClick xmlns:r="http://schemas.openxmlformats.org/officeDocument/2006/relationships" r:id="rId1" tooltip="Clique para exibir os Eventos"/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486650" y="314324"/>
            <a:ext cx="176212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EVENTOS</a:t>
            </a:r>
          </a:p>
        </xdr:txBody>
      </xdr:sp>
      <xdr:sp macro="" textlink="">
        <xdr:nvSpPr>
          <xdr:cNvPr id="6" name="Chevron 5">
            <a:hlinkClick xmlns:r="http://schemas.openxmlformats.org/officeDocument/2006/relationships" r:id="rId2" tooltip="VÁ PARA EVENTOS"/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 flipH="1">
            <a:off x="8886825" y="419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xdr:twoCellAnchor editAs="oneCell">
    <xdr:from>
      <xdr:col>17</xdr:col>
      <xdr:colOff>1142998</xdr:colOff>
      <xdr:row>1</xdr:row>
      <xdr:rowOff>219074</xdr:rowOff>
    </xdr:from>
    <xdr:to>
      <xdr:col>23</xdr:col>
      <xdr:colOff>95248</xdr:colOff>
      <xdr:row>2</xdr:row>
      <xdr:rowOff>1058</xdr:rowOff>
    </xdr:to>
    <xdr:grpSp>
      <xdr:nvGrpSpPr>
        <xdr:cNvPr id="7" name="Versão para impressão" descr="&quot;&quot;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pSpPr/>
      </xdr:nvGrpSpPr>
      <xdr:grpSpPr>
        <a:xfrm>
          <a:off x="12083141" y="393245"/>
          <a:ext cx="3339193" cy="348042"/>
          <a:chOff x="5804710" y="695324"/>
          <a:chExt cx="3405965" cy="342900"/>
        </a:xfrm>
      </xdr:grpSpPr>
      <xdr:sp macro="" textlink="">
        <xdr:nvSpPr>
          <xdr:cNvPr id="8" name="Retângulo 7">
            <a:hlinkClick xmlns:r="http://schemas.openxmlformats.org/officeDocument/2006/relationships" r:id="rId3" tooltip="Clique para exibir a versão para impressão do calendário"/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5804710" y="695324"/>
            <a:ext cx="340596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VERSÃO PARA IMPRESSÃO</a:t>
            </a:r>
          </a:p>
        </xdr:txBody>
      </xdr:sp>
      <xdr:sp macro="" textlink="">
        <xdr:nvSpPr>
          <xdr:cNvPr id="9" name="Chevron 6">
            <a:hlinkClick xmlns:r="http://schemas.openxmlformats.org/officeDocument/2006/relationships" r:id="rId4" tooltip="VÁ PARA A VERSÃO PARA IMPRESSÃO"/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>
          <a:xfrm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7620</xdr:rowOff>
        </xdr:from>
        <xdr:to>
          <xdr:col>0</xdr:col>
          <xdr:colOff>15240</xdr:colOff>
          <xdr:row>0</xdr:row>
          <xdr:rowOff>15240</xdr:rowOff>
        </xdr:to>
        <xdr:sp macro="" textlink="">
          <xdr:nvSpPr>
            <xdr:cNvPr id="5121" name="Controle Giratório de Ano" descr="Changes year in cell C2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7620</xdr:rowOff>
        </xdr:from>
        <xdr:to>
          <xdr:col>0</xdr:col>
          <xdr:colOff>68580</xdr:colOff>
          <xdr:row>0</xdr:row>
          <xdr:rowOff>15240</xdr:rowOff>
        </xdr:to>
        <xdr:sp macro="" textlink="">
          <xdr:nvSpPr>
            <xdr:cNvPr id="5122" name="Controle Giratório de Mês" descr="Changes month incell F2.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1409700</xdr:colOff>
      <xdr:row>1</xdr:row>
      <xdr:rowOff>219074</xdr:rowOff>
    </xdr:from>
    <xdr:to>
      <xdr:col>17</xdr:col>
      <xdr:colOff>1038225</xdr:colOff>
      <xdr:row>2</xdr:row>
      <xdr:rowOff>1058</xdr:rowOff>
    </xdr:to>
    <xdr:grpSp>
      <xdr:nvGrpSpPr>
        <xdr:cNvPr id="4" name="Eventos" descr="&quot;&quot;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/>
      </xdr:nvGrpSpPr>
      <xdr:grpSpPr>
        <a:xfrm>
          <a:off x="10207336" y="399183"/>
          <a:ext cx="1789834" cy="350020"/>
          <a:chOff x="7486650" y="314324"/>
          <a:chExt cx="1762125" cy="342900"/>
        </a:xfrm>
      </xdr:grpSpPr>
      <xdr:sp macro="" textlink="">
        <xdr:nvSpPr>
          <xdr:cNvPr id="5" name="Retângulo 4">
            <a:hlinkClick xmlns:r="http://schemas.openxmlformats.org/officeDocument/2006/relationships" r:id="rId1" tooltip="Clique para exibir os Eventos"/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486650" y="314324"/>
            <a:ext cx="176212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EVENTOS</a:t>
            </a:r>
          </a:p>
        </xdr:txBody>
      </xdr:sp>
      <xdr:sp macro="" textlink="">
        <xdr:nvSpPr>
          <xdr:cNvPr id="6" name="Chevron 5">
            <a:hlinkClick xmlns:r="http://schemas.openxmlformats.org/officeDocument/2006/relationships" r:id="rId2" tooltip="VÁ PARA EVENTOS"/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 flipH="1">
            <a:off x="8886825" y="419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xdr:twoCellAnchor editAs="oneCell">
    <xdr:from>
      <xdr:col>17</xdr:col>
      <xdr:colOff>1142998</xdr:colOff>
      <xdr:row>1</xdr:row>
      <xdr:rowOff>219074</xdr:rowOff>
    </xdr:from>
    <xdr:to>
      <xdr:col>23</xdr:col>
      <xdr:colOff>95248</xdr:colOff>
      <xdr:row>2</xdr:row>
      <xdr:rowOff>1058</xdr:rowOff>
    </xdr:to>
    <xdr:grpSp>
      <xdr:nvGrpSpPr>
        <xdr:cNvPr id="7" name="Versão para impressão" descr="&quot;&quot;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12101943" y="399183"/>
          <a:ext cx="3357996" cy="350020"/>
          <a:chOff x="5804710" y="695324"/>
          <a:chExt cx="3405965" cy="342900"/>
        </a:xfrm>
      </xdr:grpSpPr>
      <xdr:sp macro="" textlink="">
        <xdr:nvSpPr>
          <xdr:cNvPr id="8" name="Retângulo 7">
            <a:hlinkClick xmlns:r="http://schemas.openxmlformats.org/officeDocument/2006/relationships" r:id="rId3" tooltip="Clique para exibir a versão para impressão do calendário"/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5804710" y="695324"/>
            <a:ext cx="340596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VERSÃO PARA IMPRESSÃO</a:t>
            </a:r>
          </a:p>
        </xdr:txBody>
      </xdr:sp>
      <xdr:sp macro="" textlink="">
        <xdr:nvSpPr>
          <xdr:cNvPr id="9" name="Chevron 6">
            <a:hlinkClick xmlns:r="http://schemas.openxmlformats.org/officeDocument/2006/relationships" r:id="rId4" tooltip="VÁ PARA A VERSÃO PARA IMPRESSÃO"/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0</xdr:row>
          <xdr:rowOff>7620</xdr:rowOff>
        </xdr:from>
        <xdr:to>
          <xdr:col>0</xdr:col>
          <xdr:colOff>15240</xdr:colOff>
          <xdr:row>0</xdr:row>
          <xdr:rowOff>15240</xdr:rowOff>
        </xdr:to>
        <xdr:sp macro="" textlink="">
          <xdr:nvSpPr>
            <xdr:cNvPr id="9217" name="Controle Giratório de Ano" descr="Changes year in cell C2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7620</xdr:rowOff>
        </xdr:from>
        <xdr:to>
          <xdr:col>0</xdr:col>
          <xdr:colOff>68580</xdr:colOff>
          <xdr:row>0</xdr:row>
          <xdr:rowOff>15240</xdr:rowOff>
        </xdr:to>
        <xdr:sp macro="" textlink="">
          <xdr:nvSpPr>
            <xdr:cNvPr id="9218" name="Controle Giratório de Mês" descr="Changes month incell F2.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5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1409700</xdr:colOff>
      <xdr:row>1</xdr:row>
      <xdr:rowOff>219074</xdr:rowOff>
    </xdr:from>
    <xdr:to>
      <xdr:col>17</xdr:col>
      <xdr:colOff>1038225</xdr:colOff>
      <xdr:row>2</xdr:row>
      <xdr:rowOff>1058</xdr:rowOff>
    </xdr:to>
    <xdr:grpSp>
      <xdr:nvGrpSpPr>
        <xdr:cNvPr id="4" name="Eventos" descr="&quot;&quot;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10207336" y="399183"/>
          <a:ext cx="1789834" cy="350020"/>
          <a:chOff x="7486650" y="314324"/>
          <a:chExt cx="1762125" cy="342900"/>
        </a:xfrm>
      </xdr:grpSpPr>
      <xdr:sp macro="" textlink="">
        <xdr:nvSpPr>
          <xdr:cNvPr id="5" name="Retângulo 4">
            <a:hlinkClick xmlns:r="http://schemas.openxmlformats.org/officeDocument/2006/relationships" r:id="rId1" tooltip="Clique para exibir os Eventos"/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7486650" y="314324"/>
            <a:ext cx="176212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EVENTOS</a:t>
            </a:r>
          </a:p>
        </xdr:txBody>
      </xdr:sp>
      <xdr:sp macro="" textlink="">
        <xdr:nvSpPr>
          <xdr:cNvPr id="6" name="Chevron 5">
            <a:hlinkClick xmlns:r="http://schemas.openxmlformats.org/officeDocument/2006/relationships" r:id="rId2" tooltip="VÁ PARA EVENTOS"/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 flipH="1">
            <a:off x="8886825" y="419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xdr:twoCellAnchor editAs="oneCell">
    <xdr:from>
      <xdr:col>17</xdr:col>
      <xdr:colOff>1142998</xdr:colOff>
      <xdr:row>1</xdr:row>
      <xdr:rowOff>219074</xdr:rowOff>
    </xdr:from>
    <xdr:to>
      <xdr:col>23</xdr:col>
      <xdr:colOff>95248</xdr:colOff>
      <xdr:row>2</xdr:row>
      <xdr:rowOff>1058</xdr:rowOff>
    </xdr:to>
    <xdr:grpSp>
      <xdr:nvGrpSpPr>
        <xdr:cNvPr id="7" name="Versão para impressão" descr="&quot;&quot;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12101943" y="399183"/>
          <a:ext cx="3357996" cy="350020"/>
          <a:chOff x="5804710" y="695324"/>
          <a:chExt cx="3405965" cy="342900"/>
        </a:xfrm>
      </xdr:grpSpPr>
      <xdr:sp macro="" textlink="">
        <xdr:nvSpPr>
          <xdr:cNvPr id="8" name="Retângulo 7">
            <a:hlinkClick xmlns:r="http://schemas.openxmlformats.org/officeDocument/2006/relationships" r:id="rId3" tooltip="Clique para exibir a versão para impressão do calendário"/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>
          <a:xfrm>
            <a:off x="5804710" y="695324"/>
            <a:ext cx="340596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pt-BR" sz="1400" b="0">
                <a:solidFill>
                  <a:schemeClr val="bg1"/>
                </a:solidFill>
                <a:latin typeface="+mj-lt"/>
              </a:rPr>
              <a:t>VERSÃO PARA IMPRESSÃO</a:t>
            </a:r>
          </a:p>
        </xdr:txBody>
      </xdr:sp>
      <xdr:sp macro="" textlink="">
        <xdr:nvSpPr>
          <xdr:cNvPr id="9" name="Chevron 6">
            <a:hlinkClick xmlns:r="http://schemas.openxmlformats.org/officeDocument/2006/relationships" r:id="rId4" tooltip="VÁ PARA A VERSÃO PARA IMPRESSÃO"/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SpPr/>
        </xdr:nvSpPr>
        <xdr:spPr>
          <a:xfrm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 rtl="0"/>
            <a:endParaRPr lang="en-US" sz="1200" b="1"/>
          </a:p>
        </xdr:txBody>
      </xdr:sp>
    </xdr:grp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7620</xdr:rowOff>
        </xdr:from>
        <xdr:to>
          <xdr:col>0</xdr:col>
          <xdr:colOff>22860</xdr:colOff>
          <xdr:row>0</xdr:row>
          <xdr:rowOff>15240</xdr:rowOff>
        </xdr:to>
        <xdr:sp macro="" textlink="">
          <xdr:nvSpPr>
            <xdr:cNvPr id="18433" name="Controle Giratório de Ano" descr="Changes year in cell C2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6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0</xdr:row>
          <xdr:rowOff>7620</xdr:rowOff>
        </xdr:from>
        <xdr:to>
          <xdr:col>1</xdr:col>
          <xdr:colOff>22860</xdr:colOff>
          <xdr:row>0</xdr:row>
          <xdr:rowOff>15240</xdr:rowOff>
        </xdr:to>
        <xdr:sp macro="" textlink="">
          <xdr:nvSpPr>
            <xdr:cNvPr id="18434" name="Controle Giratório de Mês" descr="Changes month incell F2.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6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deEventos" displayName="tabdeEventos" ref="B1:F51" totalsRowShown="0" headerRowDxfId="6" dataDxfId="5">
  <autoFilter ref="B1:F51" xr:uid="{00000000-0009-0000-0100-000001000000}"/>
  <sortState xmlns:xlrd2="http://schemas.microsoft.com/office/spreadsheetml/2017/richdata2" ref="B3:F51">
    <sortCondition ref="B1:B51"/>
  </sortState>
  <tableColumns count="5">
    <tableColumn id="1" xr3:uid="{00000000-0010-0000-0000-000001000000}" name="DATA" dataDxfId="4"/>
    <tableColumn id="2" xr3:uid="{00000000-0010-0000-0000-000002000000}" name="DIA" dataDxfId="3">
      <calculatedColumnFormula>IF(ISBLANK(tabdeEventos[[#This Row],[DATA]]),"",UPPER(TEXT(tabdeEventos[[#This Row],[DATA]],"ddd")))</calculatedColumnFormula>
    </tableColumn>
    <tableColumn id="4" xr3:uid="{00000000-0010-0000-0000-000004000000}" name="MÊS" dataDxfId="2">
      <calculatedColumnFormula>IF(ISBLANK(tabdeEventos[[#This Row],[DATA]]),"",UPPER(TEXT(tabdeEventos[[#This Row],[DATA]],"mmm")))</calculatedColumnFormula>
    </tableColumn>
    <tableColumn id="3" xr3:uid="{00000000-0010-0000-0000-000003000000}" name="UNIDADE" dataDxfId="1"/>
    <tableColumn id="5" xr3:uid="{00000000-0010-0000-0000-000005000000}" name="CÓD CURSO" dataDxfId="0"/>
  </tableColumns>
  <tableStyleInfo name="TableStyleMedium16" showFirstColumn="0" showLastColumn="0" showRowStripes="0" showColumnStripes="0"/>
  <extLst>
    <ext xmlns:x14="http://schemas.microsoft.com/office/spreadsheetml/2009/9/main" uri="{504A1905-F514-4f6f-8877-14C23A59335A}">
      <x14:table altText="Inserir informações do evento" altTextSummary="Adicione eventos a esta tabela inserindo a data e o nome do evento, e o dia e o mês serão calculados para você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eMeses" displayName="tabdeMeses" ref="B2:C14" totalsRowShown="0">
  <autoFilter ref="B2:C14" xr:uid="{00000000-0009-0000-0100-000002000000}"/>
  <tableColumns count="2">
    <tableColumn id="1" xr3:uid="{00000000-0010-0000-0100-000001000000}" name="MÊS"/>
    <tableColumn id="2" xr3:uid="{00000000-0010-0000-0100-000002000000}" name="NÚMERO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onthly community event planner">
      <a:dk1>
        <a:srgbClr val="000000"/>
      </a:dk1>
      <a:lt1>
        <a:srgbClr val="FFFFFF"/>
      </a:lt1>
      <a:dk2>
        <a:srgbClr val="165359"/>
      </a:dk2>
      <a:lt2>
        <a:srgbClr val="49E0E5"/>
      </a:lt2>
      <a:accent1>
        <a:srgbClr val="24C1CC"/>
      </a:accent1>
      <a:accent2>
        <a:srgbClr val="26B8C1"/>
      </a:accent2>
      <a:accent3>
        <a:srgbClr val="15B2BC"/>
      </a:accent3>
      <a:accent4>
        <a:srgbClr val="1EA3AD"/>
      </a:accent4>
      <a:accent5>
        <a:srgbClr val="1E949E"/>
      </a:accent5>
      <a:accent6>
        <a:srgbClr val="1E6F77"/>
      </a:accent6>
      <a:hlink>
        <a:srgbClr val="49E0E5"/>
      </a:hlink>
      <a:folHlink>
        <a:srgbClr val="AD639E"/>
      </a:folHlink>
    </a:clrScheme>
    <a:fontScheme name="Community Even Planner">
      <a:majorFont>
        <a:latin typeface="Century"/>
        <a:ea typeface=""/>
        <a:cs typeface=""/>
      </a:majorFont>
      <a:minorFont>
        <a:latin typeface="Centur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9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ME51"/>
  <sheetViews>
    <sheetView showGridLines="0" tabSelected="1" topLeftCell="A28" zoomScalePageLayoutView="90" workbookViewId="0">
      <selection activeCell="F36" sqref="F36"/>
    </sheetView>
  </sheetViews>
  <sheetFormatPr defaultColWidth="9" defaultRowHeight="18" customHeight="1" x14ac:dyDescent="0.25"/>
  <cols>
    <col min="1" max="1" width="1.59765625" style="2" customWidth="1"/>
    <col min="2" max="2" width="13.5" style="1" customWidth="1"/>
    <col min="3" max="3" width="8.19921875" style="2" customWidth="1"/>
    <col min="4" max="4" width="9.19921875" style="2" customWidth="1"/>
    <col min="5" max="5" width="14.59765625" style="2" customWidth="1"/>
    <col min="6" max="6" width="61.8984375" style="2" customWidth="1"/>
    <col min="7" max="16384" width="9" style="2"/>
  </cols>
  <sheetData>
    <row r="1" spans="2:343" ht="14.4" thickTop="1" x14ac:dyDescent="0.25">
      <c r="B1" s="36" t="s">
        <v>0</v>
      </c>
      <c r="C1" s="37" t="s">
        <v>1</v>
      </c>
      <c r="D1" s="37" t="s">
        <v>2</v>
      </c>
      <c r="E1" s="37" t="s">
        <v>43</v>
      </c>
      <c r="F1" s="37" t="s">
        <v>45</v>
      </c>
    </row>
    <row r="2" spans="2:343" ht="13.8" x14ac:dyDescent="0.25">
      <c r="B2" s="41">
        <v>43398</v>
      </c>
      <c r="C2" s="42" t="str">
        <f>IF(ISBLANK(tabdeEventos[[#This Row],[DATA]]),"",UPPER(TEXT(tabdeEventos[[#This Row],[DATA]],"ddd")))</f>
        <v>QUI</v>
      </c>
      <c r="D2" s="42" t="str">
        <f>IF(ISBLANK(tabdeEventos[[#This Row],[DATA]]),"",UPPER(TEXT(tabdeEventos[[#This Row],[DATA]],"mmm")))</f>
        <v>OUT</v>
      </c>
      <c r="E2" s="43" t="s">
        <v>79</v>
      </c>
      <c r="F2" s="43" t="s">
        <v>80</v>
      </c>
    </row>
    <row r="3" spans="2:343" ht="44.4" x14ac:dyDescent="0.25">
      <c r="B3" s="44">
        <v>43477</v>
      </c>
      <c r="C3" s="45" t="str">
        <f>IF(ISBLANK(tabdeEventos[[#This Row],[DATA]]),"",UPPER(TEXT(tabdeEventos[[#This Row],[DATA]],"ddd")))</f>
        <v>SÁB</v>
      </c>
      <c r="D3" s="45" t="str">
        <f>IF(ISBLANK(tabdeEventos[[#This Row],[DATA]]),"",UPPER(TEXT(tabdeEventos[[#This Row],[DATA]],"mmm")))</f>
        <v>JAN</v>
      </c>
      <c r="E3" s="46" t="s">
        <v>33</v>
      </c>
      <c r="F3" s="47" t="s">
        <v>56</v>
      </c>
      <c r="J3" s="3"/>
      <c r="ME3" s="3"/>
    </row>
    <row r="4" spans="2:343" ht="44.4" x14ac:dyDescent="0.25">
      <c r="B4" s="44">
        <v>43477</v>
      </c>
      <c r="C4" s="45" t="str">
        <f>IF(ISBLANK(tabdeEventos[[#This Row],[DATA]]),"",UPPER(TEXT(tabdeEventos[[#This Row],[DATA]],"ddd")))</f>
        <v>SÁB</v>
      </c>
      <c r="D4" s="45" t="str">
        <f>IF(ISBLANK(tabdeEventos[[#This Row],[DATA]]),"",UPPER(TEXT(tabdeEventos[[#This Row],[DATA]],"mmm")))</f>
        <v>JAN</v>
      </c>
      <c r="E4" s="46" t="s">
        <v>38</v>
      </c>
      <c r="F4" s="47" t="s">
        <v>70</v>
      </c>
      <c r="J4" s="4"/>
      <c r="ME4" s="4"/>
    </row>
    <row r="5" spans="2:343" ht="27.6" x14ac:dyDescent="0.25">
      <c r="B5" s="44">
        <v>43477</v>
      </c>
      <c r="C5" s="45" t="str">
        <f>IF(ISBLANK(tabdeEventos[[#This Row],[DATA]]),"",UPPER(TEXT(tabdeEventos[[#This Row],[DATA]],"ddd")))</f>
        <v>SÁB</v>
      </c>
      <c r="D5" s="45" t="str">
        <f>IF(ISBLANK(tabdeEventos[[#This Row],[DATA]]),"",UPPER(TEXT(tabdeEventos[[#This Row],[DATA]],"mmm")))</f>
        <v>JAN</v>
      </c>
      <c r="E5" s="46" t="s">
        <v>53</v>
      </c>
      <c r="F5" s="47" t="s">
        <v>54</v>
      </c>
    </row>
    <row r="6" spans="2:343" ht="41.4" x14ac:dyDescent="0.25">
      <c r="B6" s="48">
        <v>43477</v>
      </c>
      <c r="C6" s="52" t="str">
        <f>IF(ISBLANK(tabdeEventos[[#This Row],[DATA]]),"",UPPER(TEXT(tabdeEventos[[#This Row],[DATA]],"ddd")))</f>
        <v>SÁB</v>
      </c>
      <c r="D6" s="52" t="str">
        <f>IF(ISBLANK(tabdeEventos[[#This Row],[DATA]]),"",UPPER(TEXT(tabdeEventos[[#This Row],[DATA]],"mmm")))</f>
        <v>JAN</v>
      </c>
      <c r="E6" s="53" t="s">
        <v>41</v>
      </c>
      <c r="F6" s="51" t="s">
        <v>67</v>
      </c>
    </row>
    <row r="7" spans="2:343" ht="27.6" x14ac:dyDescent="0.25">
      <c r="B7" s="48">
        <v>43477</v>
      </c>
      <c r="C7" s="49" t="str">
        <f>IF(ISBLANK(tabdeEventos[[#This Row],[DATA]]),"",UPPER(TEXT(tabdeEventos[[#This Row],[DATA]],"ddd")))</f>
        <v>SÁB</v>
      </c>
      <c r="D7" s="49" t="str">
        <f>IF(ISBLANK(tabdeEventos[[#This Row],[DATA]]),"",UPPER(TEXT(tabdeEventos[[#This Row],[DATA]],"mmm")))</f>
        <v>JAN</v>
      </c>
      <c r="E7" s="50" t="s">
        <v>37</v>
      </c>
      <c r="F7" s="51" t="s">
        <v>55</v>
      </c>
    </row>
    <row r="8" spans="2:343" ht="13.8" x14ac:dyDescent="0.25">
      <c r="B8" s="54">
        <v>43496</v>
      </c>
      <c r="C8" s="50" t="str">
        <f>IF(ISBLANK(tabdeEventos[[#This Row],[DATA]]),"",UPPER(TEXT(tabdeEventos[[#This Row],[DATA]],"ddd")))</f>
        <v>QUI</v>
      </c>
      <c r="D8" s="50" t="str">
        <f>IF(ISBLANK(tabdeEventos[[#This Row],[DATA]]),"",UPPER(TEXT(tabdeEventos[[#This Row],[DATA]],"mmm")))</f>
        <v>JAN</v>
      </c>
      <c r="E8" s="50" t="s">
        <v>63</v>
      </c>
      <c r="F8" s="53" t="s">
        <v>64</v>
      </c>
    </row>
    <row r="9" spans="2:343" ht="13.8" x14ac:dyDescent="0.25">
      <c r="B9" s="27">
        <v>43500</v>
      </c>
      <c r="C9" s="28" t="str">
        <f>IF(ISBLANK(tabdeEventos[[#This Row],[DATA]]),"",UPPER(TEXT(tabdeEventos[[#This Row],[DATA]],"ddd")))</f>
        <v>SEG</v>
      </c>
      <c r="D9" s="28" t="str">
        <f>IF(ISBLANK(tabdeEventos[[#This Row],[DATA]]),"",UPPER(TEXT(tabdeEventos[[#This Row],[DATA]],"mmm")))</f>
        <v>FEV</v>
      </c>
      <c r="E9" s="29" t="s">
        <v>62</v>
      </c>
      <c r="F9" s="16"/>
    </row>
    <row r="10" spans="2:343" ht="13.8" x14ac:dyDescent="0.25">
      <c r="B10" s="27">
        <v>43501</v>
      </c>
      <c r="C10" s="28" t="str">
        <f>IF(ISBLANK(tabdeEventos[[#This Row],[DATA]]),"",UPPER(TEXT(tabdeEventos[[#This Row],[DATA]],"ddd")))</f>
        <v>TER</v>
      </c>
      <c r="D10" s="28" t="str">
        <f>IF(ISBLANK(tabdeEventos[[#This Row],[DATA]]),"",UPPER(TEXT(tabdeEventos[[#This Row],[DATA]],"mmm")))</f>
        <v>FEV</v>
      </c>
      <c r="E10" s="29" t="s">
        <v>62</v>
      </c>
      <c r="F10" s="16"/>
    </row>
    <row r="11" spans="2:343" ht="13.8" x14ac:dyDescent="0.25">
      <c r="B11" s="27">
        <v>43502</v>
      </c>
      <c r="C11" s="28" t="str">
        <f>IF(ISBLANK(tabdeEventos[[#This Row],[DATA]]),"",UPPER(TEXT(tabdeEventos[[#This Row],[DATA]],"ddd")))</f>
        <v>QUA</v>
      </c>
      <c r="D11" s="28" t="str">
        <f>IF(ISBLANK(tabdeEventos[[#This Row],[DATA]]),"",UPPER(TEXT(tabdeEventos[[#This Row],[DATA]],"mmm")))</f>
        <v>FEV</v>
      </c>
      <c r="E11" s="29" t="s">
        <v>62</v>
      </c>
      <c r="F11" s="16"/>
    </row>
    <row r="12" spans="2:343" ht="13.8" x14ac:dyDescent="0.25">
      <c r="B12" s="38">
        <v>43503</v>
      </c>
      <c r="C12" s="33" t="str">
        <f>IF(ISBLANK(tabdeEventos[[#This Row],[DATA]]),"",UPPER(TEXT(tabdeEventos[[#This Row],[DATA]],"ddd")))</f>
        <v>QUI</v>
      </c>
      <c r="D12" s="33" t="str">
        <f>IF(ISBLANK(tabdeEventos[[#This Row],[DATA]]),"",UPPER(TEXT(tabdeEventos[[#This Row],[DATA]],"mmm")))</f>
        <v>FEV</v>
      </c>
      <c r="E12" s="40" t="s">
        <v>62</v>
      </c>
      <c r="F12" s="31"/>
    </row>
    <row r="13" spans="2:343" ht="13.8" x14ac:dyDescent="0.25">
      <c r="B13" s="38">
        <v>43504</v>
      </c>
      <c r="C13" s="33" t="str">
        <f>IF(ISBLANK(tabdeEventos[[#This Row],[DATA]]),"",UPPER(TEXT(tabdeEventos[[#This Row],[DATA]],"ddd")))</f>
        <v>SEX</v>
      </c>
      <c r="D13" s="33" t="str">
        <f>IF(ISBLANK(tabdeEventos[[#This Row],[DATA]]),"",UPPER(TEXT(tabdeEventos[[#This Row],[DATA]],"mmm")))</f>
        <v>FEV</v>
      </c>
      <c r="E13" s="40" t="s">
        <v>62</v>
      </c>
      <c r="F13" s="31"/>
    </row>
    <row r="14" spans="2:343" ht="13.8" x14ac:dyDescent="0.25">
      <c r="B14" s="38">
        <v>43512</v>
      </c>
      <c r="C14" s="33" t="str">
        <f>IF(ISBLANK(tabdeEventos[[#This Row],[DATA]]),"",UPPER(TEXT(tabdeEventos[[#This Row],[DATA]],"ddd")))</f>
        <v>SÁB</v>
      </c>
      <c r="D14" s="33" t="str">
        <f>IF(ISBLANK(tabdeEventos[[#This Row],[DATA]]),"",UPPER(TEXT(tabdeEventos[[#This Row],[DATA]],"mmm")))</f>
        <v>FEV</v>
      </c>
      <c r="E14" s="40" t="s">
        <v>57</v>
      </c>
      <c r="F14" s="31"/>
    </row>
    <row r="15" spans="2:343" ht="13.8" x14ac:dyDescent="0.25">
      <c r="B15" s="44">
        <v>43514</v>
      </c>
      <c r="C15" s="45" t="str">
        <f>IF(ISBLANK(tabdeEventos[[#This Row],[DATA]]),"",UPPER(TEXT(tabdeEventos[[#This Row],[DATA]],"ddd")))</f>
        <v>SEG</v>
      </c>
      <c r="D15" s="45" t="str">
        <f>IF(ISBLANK(tabdeEventos[[#This Row],[DATA]]),"",UPPER(TEXT(tabdeEventos[[#This Row],[DATA]],"mmm")))</f>
        <v>FEV</v>
      </c>
      <c r="E15" s="46" t="s">
        <v>31</v>
      </c>
      <c r="F15" s="47" t="s">
        <v>65</v>
      </c>
    </row>
    <row r="16" spans="2:343" ht="13.8" x14ac:dyDescent="0.25">
      <c r="B16" s="44">
        <v>43515</v>
      </c>
      <c r="C16" s="45" t="str">
        <f>IF(ISBLANK(tabdeEventos[[#This Row],[DATA]]),"",UPPER(TEXT(tabdeEventos[[#This Row],[DATA]],"ddd")))</f>
        <v>TER</v>
      </c>
      <c r="D16" s="45" t="str">
        <f>IF(ISBLANK(tabdeEventos[[#This Row],[DATA]]),"",UPPER(TEXT(tabdeEventos[[#This Row],[DATA]],"mmm")))</f>
        <v>FEV</v>
      </c>
      <c r="E16" s="46" t="s">
        <v>24</v>
      </c>
      <c r="F16" s="47" t="s">
        <v>44</v>
      </c>
    </row>
    <row r="17" spans="2:6" ht="13.8" x14ac:dyDescent="0.25">
      <c r="B17" s="48">
        <v>43516</v>
      </c>
      <c r="C17" s="52" t="str">
        <f>IF(ISBLANK(tabdeEventos[[#This Row],[DATA]]),"",UPPER(TEXT(tabdeEventos[[#This Row],[DATA]],"ddd")))</f>
        <v>QUA</v>
      </c>
      <c r="D17" s="52" t="str">
        <f>IF(ISBLANK(tabdeEventos[[#This Row],[DATA]]),"",UPPER(TEXT(tabdeEventos[[#This Row],[DATA]],"mmm")))</f>
        <v>FEV</v>
      </c>
      <c r="E17" s="53" t="s">
        <v>26</v>
      </c>
      <c r="F17" s="51" t="s">
        <v>46</v>
      </c>
    </row>
    <row r="18" spans="2:6" ht="13.8" x14ac:dyDescent="0.25">
      <c r="B18" s="48">
        <v>43517</v>
      </c>
      <c r="C18" s="52" t="str">
        <f>IF(ISBLANK(tabdeEventos[[#This Row],[DATA]]),"",UPPER(TEXT(tabdeEventos[[#This Row],[DATA]],"ddd")))</f>
        <v>QUI</v>
      </c>
      <c r="D18" s="52" t="str">
        <f>IF(ISBLANK(tabdeEventos[[#This Row],[DATA]]),"",UPPER(TEXT(tabdeEventos[[#This Row],[DATA]],"mmm")))</f>
        <v>FEV</v>
      </c>
      <c r="E18" s="53" t="s">
        <v>25</v>
      </c>
      <c r="F18" s="51" t="s">
        <v>73</v>
      </c>
    </row>
    <row r="19" spans="2:6" ht="13.8" x14ac:dyDescent="0.25">
      <c r="B19" s="27">
        <v>43522</v>
      </c>
      <c r="C19" s="28" t="str">
        <f>IF(ISBLANK(tabdeEventos[[#This Row],[DATA]]),"",UPPER(TEXT(tabdeEventos[[#This Row],[DATA]],"ddd")))</f>
        <v>TER</v>
      </c>
      <c r="D19" s="28" t="str">
        <f>IF(ISBLANK(tabdeEventos[[#This Row],[DATA]]),"",UPPER(TEXT(tabdeEventos[[#This Row],[DATA]],"mmm")))</f>
        <v>FEV</v>
      </c>
      <c r="E19" s="29" t="s">
        <v>62</v>
      </c>
      <c r="F19" s="28"/>
    </row>
    <row r="20" spans="2:6" ht="13.8" x14ac:dyDescent="0.25">
      <c r="B20" s="27">
        <v>43523</v>
      </c>
      <c r="C20" s="28" t="str">
        <f>IF(ISBLANK(tabdeEventos[[#This Row],[DATA]]),"",UPPER(TEXT(tabdeEventos[[#This Row],[DATA]],"ddd")))</f>
        <v>QUA</v>
      </c>
      <c r="D20" s="28" t="str">
        <f>IF(ISBLANK(tabdeEventos[[#This Row],[DATA]]),"",UPPER(TEXT(tabdeEventos[[#This Row],[DATA]],"mmm")))</f>
        <v>FEV</v>
      </c>
      <c r="E20" s="29" t="s">
        <v>62</v>
      </c>
      <c r="F20" s="28"/>
    </row>
    <row r="21" spans="2:6" ht="13.8" x14ac:dyDescent="0.25">
      <c r="B21" s="25">
        <v>43524</v>
      </c>
      <c r="C21" s="24" t="str">
        <f>IF(ISBLANK(tabdeEventos[[#This Row],[DATA]]),"",UPPER(TEXT(tabdeEventos[[#This Row],[DATA]],"ddd")))</f>
        <v>QUI</v>
      </c>
      <c r="D21" s="24" t="str">
        <f>IF(ISBLANK(tabdeEventos[[#This Row],[DATA]]),"",UPPER(TEXT(tabdeEventos[[#This Row],[DATA]],"mmm")))</f>
        <v>FEV</v>
      </c>
      <c r="E21" s="26" t="s">
        <v>62</v>
      </c>
      <c r="F21" s="20"/>
    </row>
    <row r="22" spans="2:6" ht="13.8" x14ac:dyDescent="0.25">
      <c r="B22" s="25">
        <v>43525</v>
      </c>
      <c r="C22" s="24" t="str">
        <f>IF(ISBLANK(tabdeEventos[[#This Row],[DATA]]),"",UPPER(TEXT(tabdeEventos[[#This Row],[DATA]],"ddd")))</f>
        <v>SEX</v>
      </c>
      <c r="D22" s="24" t="str">
        <f>IF(ISBLANK(tabdeEventos[[#This Row],[DATA]]),"",UPPER(TEXT(tabdeEventos[[#This Row],[DATA]],"mmm")))</f>
        <v>MAR</v>
      </c>
      <c r="E22" s="26" t="s">
        <v>62</v>
      </c>
      <c r="F22" s="20"/>
    </row>
    <row r="23" spans="2:6" ht="13.8" x14ac:dyDescent="0.25">
      <c r="B23" s="25">
        <v>43528</v>
      </c>
      <c r="C23" s="24" t="str">
        <f>IF(ISBLANK(tabdeEventos[[#This Row],[DATA]]),"",UPPER(TEXT(tabdeEventos[[#This Row],[DATA]],"ddd")))</f>
        <v>SEG</v>
      </c>
      <c r="D23" s="24" t="str">
        <f>IF(ISBLANK(tabdeEventos[[#This Row],[DATA]]),"",UPPER(TEXT(tabdeEventos[[#This Row],[DATA]],"mmm")))</f>
        <v>MAR</v>
      </c>
      <c r="E23" s="26" t="s">
        <v>59</v>
      </c>
      <c r="F23" s="20"/>
    </row>
    <row r="24" spans="2:6" ht="13.8" x14ac:dyDescent="0.25">
      <c r="B24" s="38">
        <v>43529</v>
      </c>
      <c r="C24" s="33" t="str">
        <f>IF(ISBLANK(tabdeEventos[[#This Row],[DATA]]),"",UPPER(TEXT(tabdeEventos[[#This Row],[DATA]],"ddd")))</f>
        <v>TER</v>
      </c>
      <c r="D24" s="33" t="str">
        <f>IF(ISBLANK(tabdeEventos[[#This Row],[DATA]]),"",UPPER(TEXT(tabdeEventos[[#This Row],[DATA]],"mmm")))</f>
        <v>MAR</v>
      </c>
      <c r="E24" s="40" t="s">
        <v>59</v>
      </c>
      <c r="F24" s="31"/>
    </row>
    <row r="25" spans="2:6" ht="13.8" x14ac:dyDescent="0.25">
      <c r="B25" s="25">
        <v>43530</v>
      </c>
      <c r="C25" s="24" t="str">
        <f>IF(ISBLANK(tabdeEventos[[#This Row],[DATA]]),"",UPPER(TEXT(tabdeEventos[[#This Row],[DATA]],"ddd")))</f>
        <v>QUA</v>
      </c>
      <c r="D25" s="24" t="str">
        <f>IF(ISBLANK(tabdeEventos[[#This Row],[DATA]]),"",UPPER(TEXT(tabdeEventos[[#This Row],[DATA]],"mmm")))</f>
        <v>MAR</v>
      </c>
      <c r="E25" s="26" t="s">
        <v>60</v>
      </c>
      <c r="F25" s="20"/>
    </row>
    <row r="26" spans="2:6" ht="13.8" x14ac:dyDescent="0.25">
      <c r="B26" s="48">
        <v>43531</v>
      </c>
      <c r="C26" s="56" t="str">
        <f>IF(ISBLANK(tabdeEventos[[#This Row],[DATA]]),"",UPPER(TEXT(tabdeEventos[[#This Row],[DATA]],"ddd")))</f>
        <v>QUI</v>
      </c>
      <c r="D26" s="56" t="str">
        <f>IF(ISBLANK(tabdeEventos[[#This Row],[DATA]]),"",UPPER(TEXT(tabdeEventos[[#This Row],[DATA]],"mmm")))</f>
        <v>MAR</v>
      </c>
      <c r="E26" s="57" t="s">
        <v>30</v>
      </c>
      <c r="F26" s="58" t="s">
        <v>66</v>
      </c>
    </row>
    <row r="27" spans="2:6" ht="13.8" x14ac:dyDescent="0.25">
      <c r="B27" s="55">
        <v>43535</v>
      </c>
      <c r="C27" s="56" t="str">
        <f>IF(ISBLANK(tabdeEventos[[#This Row],[DATA]]),"",UPPER(TEXT(tabdeEventos[[#This Row],[DATA]],"ddd")))</f>
        <v>SEG</v>
      </c>
      <c r="D27" s="56" t="str">
        <f>IF(ISBLANK(tabdeEventos[[#This Row],[DATA]]),"",UPPER(TEXT(tabdeEventos[[#This Row],[DATA]],"mmm")))</f>
        <v>MAR</v>
      </c>
      <c r="E27" s="57" t="s">
        <v>28</v>
      </c>
      <c r="F27" s="58" t="s">
        <v>48</v>
      </c>
    </row>
    <row r="28" spans="2:6" ht="13.8" x14ac:dyDescent="0.25">
      <c r="B28" s="27">
        <v>43536</v>
      </c>
      <c r="C28" s="24" t="str">
        <f>IF(ISBLANK(tabdeEventos[[#This Row],[DATA]]),"",UPPER(TEXT(tabdeEventos[[#This Row],[DATA]],"ddd")))</f>
        <v>TER</v>
      </c>
      <c r="D28" s="24" t="str">
        <f>IF(ISBLANK(tabdeEventos[[#This Row],[DATA]]),"",UPPER(TEXT(tabdeEventos[[#This Row],[DATA]],"mmm")))</f>
        <v>MAR</v>
      </c>
      <c r="E28" s="26" t="s">
        <v>62</v>
      </c>
      <c r="F28" s="24"/>
    </row>
    <row r="29" spans="2:6" ht="13.8" x14ac:dyDescent="0.25">
      <c r="B29" s="25">
        <v>43537</v>
      </c>
      <c r="C29" s="24" t="str">
        <f>IF(ISBLANK(tabdeEventos[[#This Row],[DATA]]),"",UPPER(TEXT(tabdeEventos[[#This Row],[DATA]],"ddd")))</f>
        <v>QUA</v>
      </c>
      <c r="D29" s="24" t="str">
        <f>IF(ISBLANK(tabdeEventos[[#This Row],[DATA]]),"",UPPER(TEXT(tabdeEventos[[#This Row],[DATA]],"mmm")))</f>
        <v>MAR</v>
      </c>
      <c r="E29" s="26" t="s">
        <v>62</v>
      </c>
      <c r="F29" s="20"/>
    </row>
    <row r="30" spans="2:6" ht="13.8" x14ac:dyDescent="0.25">
      <c r="B30" s="34">
        <v>43538</v>
      </c>
      <c r="C30" s="31" t="str">
        <f>IF(ISBLANK(tabdeEventos[[#This Row],[DATA]]),"",UPPER(TEXT(tabdeEventos[[#This Row],[DATA]],"ddd")))</f>
        <v>QUI</v>
      </c>
      <c r="D30" s="31" t="str">
        <f>IF(ISBLANK(tabdeEventos[[#This Row],[DATA]]),"",UPPER(TEXT(tabdeEventos[[#This Row],[DATA]],"mmm")))</f>
        <v>MAR</v>
      </c>
      <c r="E30" s="39" t="s">
        <v>62</v>
      </c>
      <c r="F30" s="31"/>
    </row>
    <row r="31" spans="2:6" ht="13.8" x14ac:dyDescent="0.25">
      <c r="B31" s="34">
        <v>43539</v>
      </c>
      <c r="C31" s="31" t="str">
        <f>IF(ISBLANK(tabdeEventos[[#This Row],[DATA]]),"",UPPER(TEXT(tabdeEventos[[#This Row],[DATA]],"ddd")))</f>
        <v>SEX</v>
      </c>
      <c r="D31" s="31" t="str">
        <f>IF(ISBLANK(tabdeEventos[[#This Row],[DATA]]),"",UPPER(TEXT(tabdeEventos[[#This Row],[DATA]],"mmm")))</f>
        <v>MAR</v>
      </c>
      <c r="E31" s="39" t="s">
        <v>62</v>
      </c>
      <c r="F31" s="31"/>
    </row>
    <row r="32" spans="2:6" ht="13.8" x14ac:dyDescent="0.25">
      <c r="B32" s="44">
        <v>43540</v>
      </c>
      <c r="C32" s="46" t="str">
        <f>IF(ISBLANK(tabdeEventos[[#This Row],[DATA]]),"",UPPER(TEXT(tabdeEventos[[#This Row],[DATA]],"ddd")))</f>
        <v>SÁB</v>
      </c>
      <c r="D32" s="46" t="str">
        <f>IF(ISBLANK(tabdeEventos[[#This Row],[DATA]]),"",UPPER(TEXT(tabdeEventos[[#This Row],[DATA]],"mmm")))</f>
        <v>MAR</v>
      </c>
      <c r="E32" s="46" t="s">
        <v>81</v>
      </c>
      <c r="F32" s="46" t="s">
        <v>82</v>
      </c>
    </row>
    <row r="33" spans="2:6" ht="41.4" x14ac:dyDescent="0.25">
      <c r="B33" s="44">
        <v>43542</v>
      </c>
      <c r="C33" s="45" t="str">
        <f>IF(ISBLANK(tabdeEventos[[#This Row],[DATA]]),"",UPPER(TEXT(tabdeEventos[[#This Row],[DATA]],"ddd")))</f>
        <v>SEG</v>
      </c>
      <c r="D33" s="45" t="str">
        <f>IF(ISBLANK(tabdeEventos[[#This Row],[DATA]]),"",UPPER(TEXT(tabdeEventos[[#This Row],[DATA]],"mmm")))</f>
        <v>MAR</v>
      </c>
      <c r="E33" s="46" t="s">
        <v>34</v>
      </c>
      <c r="F33" s="47" t="s">
        <v>72</v>
      </c>
    </row>
    <row r="34" spans="2:6" ht="27.6" x14ac:dyDescent="0.25">
      <c r="B34" s="59">
        <v>43543</v>
      </c>
      <c r="C34" s="61" t="str">
        <f>IF(ISBLANK(tabdeEventos[[#This Row],[DATA]]),"",UPPER(TEXT(tabdeEventos[[#This Row],[DATA]],"ddd")))</f>
        <v>TER</v>
      </c>
      <c r="D34" s="61" t="str">
        <f>IF(ISBLANK(tabdeEventos[[#This Row],[DATA]]),"",UPPER(TEXT(tabdeEventos[[#This Row],[DATA]],"mmm")))</f>
        <v>MAR</v>
      </c>
      <c r="E34" s="57" t="s">
        <v>74</v>
      </c>
      <c r="F34" s="58" t="s">
        <v>75</v>
      </c>
    </row>
    <row r="35" spans="2:6" ht="13.8" x14ac:dyDescent="0.25">
      <c r="B35" s="59">
        <v>43544</v>
      </c>
      <c r="C35" s="60" t="str">
        <f>IF(ISBLANK(tabdeEventos[[#This Row],[DATA]]),"",UPPER(TEXT(tabdeEventos[[#This Row],[DATA]],"ddd")))</f>
        <v>QUA</v>
      </c>
      <c r="D35" s="60" t="str">
        <f>IF(ISBLANK(tabdeEventos[[#This Row],[DATA]]),"",UPPER(TEXT(tabdeEventos[[#This Row],[DATA]],"mmm")))</f>
        <v>MAR</v>
      </c>
      <c r="E35" s="57" t="s">
        <v>76</v>
      </c>
      <c r="F35" s="58" t="s">
        <v>77</v>
      </c>
    </row>
    <row r="36" spans="2:6" ht="27.6" x14ac:dyDescent="0.25">
      <c r="B36" s="55">
        <v>43545</v>
      </c>
      <c r="C36" s="56" t="str">
        <f>IF(ISBLANK(tabdeEventos[[#This Row],[DATA]]),"",UPPER(TEXT(tabdeEventos[[#This Row],[DATA]],"ddd")))</f>
        <v>QUI</v>
      </c>
      <c r="D36" s="56" t="str">
        <f>IF(ISBLANK(tabdeEventos[[#This Row],[DATA]]),"",UPPER(TEXT(tabdeEventos[[#This Row],[DATA]],"mmm")))</f>
        <v>MAR</v>
      </c>
      <c r="E36" s="57" t="s">
        <v>27</v>
      </c>
      <c r="F36" s="58" t="s">
        <v>47</v>
      </c>
    </row>
    <row r="37" spans="2:6" ht="13.8" x14ac:dyDescent="0.25">
      <c r="B37" s="25">
        <v>43549</v>
      </c>
      <c r="C37" s="24" t="str">
        <f>IF(ISBLANK(tabdeEventos[[#This Row],[DATA]]),"",UPPER(TEXT(tabdeEventos[[#This Row],[DATA]],"ddd")))</f>
        <v>SEG</v>
      </c>
      <c r="D37" s="24" t="str">
        <f>IF(ISBLANK(tabdeEventos[[#This Row],[DATA]]),"",UPPER(TEXT(tabdeEventos[[#This Row],[DATA]],"mmm")))</f>
        <v>MAR</v>
      </c>
      <c r="E37" s="26" t="s">
        <v>62</v>
      </c>
      <c r="F37" s="20"/>
    </row>
    <row r="38" spans="2:6" ht="13.8" x14ac:dyDescent="0.25">
      <c r="B38" s="25">
        <v>43550</v>
      </c>
      <c r="C38" s="24" t="str">
        <f>IF(ISBLANK(tabdeEventos[[#This Row],[DATA]]),"",UPPER(TEXT(tabdeEventos[[#This Row],[DATA]],"ddd")))</f>
        <v>TER</v>
      </c>
      <c r="D38" s="24" t="str">
        <f>IF(ISBLANK(tabdeEventos[[#This Row],[DATA]]),"",UPPER(TEXT(tabdeEventos[[#This Row],[DATA]],"mmm")))</f>
        <v>MAR</v>
      </c>
      <c r="E38" s="26" t="s">
        <v>62</v>
      </c>
      <c r="F38" s="24"/>
    </row>
    <row r="39" spans="2:6" ht="13.8" x14ac:dyDescent="0.25">
      <c r="B39" s="25">
        <v>43551</v>
      </c>
      <c r="C39" s="24" t="str">
        <f>IF(ISBLANK(tabdeEventos[[#This Row],[DATA]]),"",UPPER(TEXT(tabdeEventos[[#This Row],[DATA]],"ddd")))</f>
        <v>QUA</v>
      </c>
      <c r="D39" s="24" t="str">
        <f>IF(ISBLANK(tabdeEventos[[#This Row],[DATA]]),"",UPPER(TEXT(tabdeEventos[[#This Row],[DATA]],"mmm")))</f>
        <v>MAR</v>
      </c>
      <c r="E39" s="26" t="s">
        <v>62</v>
      </c>
      <c r="F39" s="33"/>
    </row>
    <row r="40" spans="2:6" ht="13.8" x14ac:dyDescent="0.25">
      <c r="B40" s="38">
        <v>43552</v>
      </c>
      <c r="C40" s="33" t="str">
        <f>IF(ISBLANK(tabdeEventos[[#This Row],[DATA]]),"",UPPER(TEXT(tabdeEventos[[#This Row],[DATA]],"ddd")))</f>
        <v>QUI</v>
      </c>
      <c r="D40" s="33" t="str">
        <f>IF(ISBLANK(tabdeEventos[[#This Row],[DATA]]),"",UPPER(TEXT(tabdeEventos[[#This Row],[DATA]],"mmm")))</f>
        <v>MAR</v>
      </c>
      <c r="E40" s="40" t="s">
        <v>62</v>
      </c>
      <c r="F40" s="33"/>
    </row>
    <row r="41" spans="2:6" ht="13.8" x14ac:dyDescent="0.25">
      <c r="B41" s="38">
        <v>43553</v>
      </c>
      <c r="C41" s="33" t="str">
        <f>IF(ISBLANK(tabdeEventos[[#This Row],[DATA]]),"",UPPER(TEXT(tabdeEventos[[#This Row],[DATA]],"ddd")))</f>
        <v>SEX</v>
      </c>
      <c r="D41" s="33" t="str">
        <f>IF(ISBLANK(tabdeEventos[[#This Row],[DATA]]),"",UPPER(TEXT(tabdeEventos[[#This Row],[DATA]],"mmm")))</f>
        <v>MAR</v>
      </c>
      <c r="E41" s="40" t="s">
        <v>62</v>
      </c>
      <c r="F41" s="33"/>
    </row>
    <row r="42" spans="2:6" ht="27.6" x14ac:dyDescent="0.25">
      <c r="B42" s="34">
        <v>43556</v>
      </c>
      <c r="C42" s="35" t="str">
        <f>IF(ISBLANK(tabdeEventos[[#This Row],[DATA]]),"",UPPER(TEXT(tabdeEventos[[#This Row],[DATA]],"ddd")))</f>
        <v>SEG</v>
      </c>
      <c r="D42" s="35" t="str">
        <f>IF(ISBLANK(tabdeEventos[[#This Row],[DATA]]),"",UPPER(TEXT(tabdeEventos[[#This Row],[DATA]],"mmm")))</f>
        <v>ABR</v>
      </c>
      <c r="E42" s="31" t="s">
        <v>36</v>
      </c>
      <c r="F42" s="23" t="s">
        <v>78</v>
      </c>
    </row>
    <row r="43" spans="2:6" ht="13.8" x14ac:dyDescent="0.25">
      <c r="B43" s="34">
        <v>43558</v>
      </c>
      <c r="C43" s="35" t="str">
        <f>IF(ISBLANK(tabdeEventos[[#This Row],[DATA]]),"",UPPER(TEXT(tabdeEventos[[#This Row],[DATA]],"ddd")))</f>
        <v>QUA</v>
      </c>
      <c r="D43" s="35" t="str">
        <f>IF(ISBLANK(tabdeEventos[[#This Row],[DATA]]),"",UPPER(TEXT(tabdeEventos[[#This Row],[DATA]],"mmm")))</f>
        <v>ABR</v>
      </c>
      <c r="E43" s="31" t="s">
        <v>32</v>
      </c>
      <c r="F43" s="23" t="s">
        <v>68</v>
      </c>
    </row>
    <row r="44" spans="2:6" ht="13.8" x14ac:dyDescent="0.25">
      <c r="B44" s="34">
        <v>43559</v>
      </c>
      <c r="C44" s="35" t="str">
        <f>IF(ISBLANK(tabdeEventos[[#This Row],[DATA]]),"",UPPER(TEXT(tabdeEventos[[#This Row],[DATA]],"ddd")))</f>
        <v>QUI</v>
      </c>
      <c r="D44" s="35" t="str">
        <f>IF(ISBLANK(tabdeEventos[[#This Row],[DATA]]),"",UPPER(TEXT(tabdeEventos[[#This Row],[DATA]],"mmm")))</f>
        <v>ABR</v>
      </c>
      <c r="E44" s="31" t="s">
        <v>32</v>
      </c>
      <c r="F44" s="23" t="s">
        <v>69</v>
      </c>
    </row>
    <row r="45" spans="2:6" ht="13.8" x14ac:dyDescent="0.25">
      <c r="B45" s="34">
        <v>43563</v>
      </c>
      <c r="C45" s="35" t="str">
        <f>IF(ISBLANK(tabdeEventos[[#This Row],[DATA]]),"",UPPER(TEXT(tabdeEventos[[#This Row],[DATA]],"ddd")))</f>
        <v>SEG</v>
      </c>
      <c r="D45" s="35" t="str">
        <f>IF(ISBLANK(tabdeEventos[[#This Row],[DATA]]),"",UPPER(TEXT(tabdeEventos[[#This Row],[DATA]],"mmm")))</f>
        <v>ABR</v>
      </c>
      <c r="E45" s="31" t="s">
        <v>40</v>
      </c>
      <c r="F45" s="23" t="s">
        <v>51</v>
      </c>
    </row>
    <row r="46" spans="2:6" ht="27.6" x14ac:dyDescent="0.25">
      <c r="B46" s="55">
        <v>43510</v>
      </c>
      <c r="C46" s="56" t="str">
        <f>IF(ISBLANK(tabdeEventos[[#This Row],[DATA]]),"",UPPER(TEXT(tabdeEventos[[#This Row],[DATA]],"ddd")))</f>
        <v>QUI</v>
      </c>
      <c r="D46" s="56" t="str">
        <f>IF(ISBLANK(tabdeEventos[[#This Row],[DATA]]),"",UPPER(TEXT(tabdeEventos[[#This Row],[DATA]],"mmm")))</f>
        <v>FEV</v>
      </c>
      <c r="E46" s="46" t="s">
        <v>29</v>
      </c>
      <c r="F46" s="47" t="s">
        <v>49</v>
      </c>
    </row>
    <row r="47" spans="2:6" ht="41.4" x14ac:dyDescent="0.25">
      <c r="B47" s="19">
        <v>43570</v>
      </c>
      <c r="C47" s="22" t="str">
        <f>IF(ISBLANK(tabdeEventos[[#This Row],[DATA]]),"",UPPER(TEXT(tabdeEventos[[#This Row],[DATA]],"ddd")))</f>
        <v>SEG</v>
      </c>
      <c r="D47" s="22" t="str">
        <f>IF(ISBLANK(tabdeEventos[[#This Row],[DATA]]),"",UPPER(TEXT(tabdeEventos[[#This Row],[DATA]],"mmm")))</f>
        <v>ABR</v>
      </c>
      <c r="E47" s="20" t="s">
        <v>39</v>
      </c>
      <c r="F47" s="21" t="s">
        <v>52</v>
      </c>
    </row>
    <row r="48" spans="2:6" ht="18" customHeight="1" x14ac:dyDescent="0.25">
      <c r="B48" s="19">
        <v>43571</v>
      </c>
      <c r="C48" s="22" t="str">
        <f>IF(ISBLANK(tabdeEventos[[#This Row],[DATA]]),"",UPPER(TEXT(tabdeEventos[[#This Row],[DATA]],"ddd")))</f>
        <v>TER</v>
      </c>
      <c r="D48" s="22" t="str">
        <f>IF(ISBLANK(tabdeEventos[[#This Row],[DATA]]),"",UPPER(TEXT(tabdeEventos[[#This Row],[DATA]],"mmm")))</f>
        <v>ABR</v>
      </c>
      <c r="E48" s="20" t="s">
        <v>35</v>
      </c>
      <c r="F48" s="21" t="s">
        <v>71</v>
      </c>
    </row>
    <row r="49" spans="2:6" ht="13.8" x14ac:dyDescent="0.25">
      <c r="B49" s="25">
        <v>43574</v>
      </c>
      <c r="C49" s="24" t="str">
        <f>IF(ISBLANK(tabdeEventos[[#This Row],[DATA]]),"",UPPER(TEXT(tabdeEventos[[#This Row],[DATA]],"ddd")))</f>
        <v>SEX</v>
      </c>
      <c r="D49" s="24" t="str">
        <f>IF(ISBLANK(tabdeEventos[[#This Row],[DATA]]),"",UPPER(TEXT(tabdeEventos[[#This Row],[DATA]],"mmm")))</f>
        <v>ABR</v>
      </c>
      <c r="E49" s="26" t="s">
        <v>58</v>
      </c>
      <c r="F49" s="20"/>
    </row>
    <row r="50" spans="2:6" ht="18" customHeight="1" x14ac:dyDescent="0.25">
      <c r="B50" s="25">
        <v>43574</v>
      </c>
      <c r="C50" s="24" t="str">
        <f>IF(ISBLANK(tabdeEventos[[#This Row],[DATA]]),"",UPPER(TEXT(tabdeEventos[[#This Row],[DATA]],"ddd")))</f>
        <v>SEX</v>
      </c>
      <c r="D50" s="24" t="str">
        <f>IF(ISBLANK(tabdeEventos[[#This Row],[DATA]]),"",UPPER(TEXT(tabdeEventos[[#This Row],[DATA]],"mmm")))</f>
        <v>ABR</v>
      </c>
      <c r="E50" s="26" t="s">
        <v>61</v>
      </c>
      <c r="F50" s="20"/>
    </row>
    <row r="51" spans="2:6" ht="18" customHeight="1" x14ac:dyDescent="0.25">
      <c r="B51" s="19">
        <v>43622</v>
      </c>
      <c r="C51" s="22" t="str">
        <f>IF(ISBLANK(tabdeEventos[[#This Row],[DATA]]),"",UPPER(TEXT(tabdeEventos[[#This Row],[DATA]],"ddd")))</f>
        <v>QUI</v>
      </c>
      <c r="D51" s="22" t="str">
        <f>IF(ISBLANK(tabdeEventos[[#This Row],[DATA]]),"",UPPER(TEXT(tabdeEventos[[#This Row],[DATA]],"mmm")))</f>
        <v>JUN</v>
      </c>
      <c r="E51" s="20" t="s">
        <v>42</v>
      </c>
      <c r="F51" s="21" t="s">
        <v>50</v>
      </c>
    </row>
  </sheetData>
  <pageMargins left="0.70866141732283472" right="0.70866141732283472" top="1.1811023622047245" bottom="0.74803149606299213" header="0.31496062992125984" footer="0.31496062992125984"/>
  <pageSetup paperSize="9" scale="97" fitToHeight="0" orientation="landscape" r:id="rId1"/>
  <headerFooter>
    <oddHeader>&amp;L            &amp;G&amp;C&amp;14&amp;K01+000UNIVERSIDADE FEDERAL DO AMAZONASPRÓ-REITORIA DE ENSINO E GRADUAÇÃOCALENDÁRIO DE FORMATURAS 2018/2</oddHeader>
    <oddFooter>&amp;C&amp;8&amp;K01+000Av. General Rodrigo Octávio, 6200, Coroado I , Cep: 69080-900. Tel: 3305-1792. E-mail: crcproeg@ufam.edu.br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 fitToPage="1"/>
  </sheetPr>
  <dimension ref="B2:V35"/>
  <sheetViews>
    <sheetView showGridLines="0" view="pageLayout" zoomScale="55" zoomScaleNormal="70" zoomScalePageLayoutView="55" workbookViewId="0">
      <selection activeCell="U14" sqref="U14"/>
    </sheetView>
  </sheetViews>
  <sheetFormatPr defaultColWidth="9" defaultRowHeight="13.8" x14ac:dyDescent="0.25"/>
  <cols>
    <col min="1" max="1" width="1.5" style="7" customWidth="1"/>
    <col min="2" max="2" width="0.59765625" style="7" customWidth="1"/>
    <col min="3" max="3" width="26.69921875" style="7" customWidth="1"/>
    <col min="4" max="5" width="0.59765625" style="7" customWidth="1"/>
    <col min="6" max="6" width="26.69921875" style="7" customWidth="1"/>
    <col min="7" max="8" width="0.59765625" style="7" customWidth="1"/>
    <col min="9" max="9" width="26.69921875" style="7" customWidth="1"/>
    <col min="10" max="11" width="0.59765625" style="7" customWidth="1"/>
    <col min="12" max="12" width="26.69921875" style="7" customWidth="1"/>
    <col min="13" max="14" width="0.59765625" style="7" customWidth="1"/>
    <col min="15" max="15" width="26.69921875" style="7" customWidth="1"/>
    <col min="16" max="17" width="0.59765625" style="7" customWidth="1"/>
    <col min="18" max="18" width="26.69921875" style="7" customWidth="1"/>
    <col min="19" max="20" width="0.59765625" style="7" customWidth="1"/>
    <col min="21" max="21" width="26.69921875" style="7" customWidth="1"/>
    <col min="22" max="22" width="0.59765625" style="7" customWidth="1"/>
    <col min="23" max="23" width="1.59765625" style="7" customWidth="1"/>
    <col min="24" max="16384" width="9" style="7"/>
  </cols>
  <sheetData>
    <row r="2" spans="2:22" ht="44.4" x14ac:dyDescent="0.25">
      <c r="B2" s="5"/>
      <c r="C2" s="5">
        <v>2019</v>
      </c>
      <c r="D2" s="5"/>
      <c r="E2" s="5"/>
      <c r="F2" s="62" t="str">
        <f>LOOKUP(NúmdoMês,tabdeMeses[NÚMERO],tabdeMeses[MÊS])</f>
        <v>JANEIRO</v>
      </c>
      <c r="G2" s="62"/>
      <c r="H2" s="62"/>
      <c r="I2" s="62"/>
      <c r="J2" s="62"/>
      <c r="K2" s="62"/>
      <c r="L2" s="62"/>
      <c r="M2" s="30"/>
      <c r="N2" s="30"/>
      <c r="O2" s="30"/>
      <c r="P2" s="30"/>
      <c r="Q2" s="30"/>
      <c r="R2" s="30"/>
      <c r="S2" s="30"/>
      <c r="T2" s="30"/>
      <c r="U2" s="30"/>
      <c r="V2" s="5"/>
    </row>
    <row r="3" spans="2:22" x14ac:dyDescent="0.25">
      <c r="C3" s="12">
        <v>1</v>
      </c>
      <c r="D3" s="12"/>
      <c r="E3" s="12"/>
      <c r="F3" s="13">
        <f>DATE(ExibirAno,NúmdoMês,1)</f>
        <v>43466</v>
      </c>
      <c r="G3" s="12"/>
      <c r="H3" s="12"/>
      <c r="I3" s="12">
        <f>WEEKDAY(DataDeInício)</f>
        <v>3</v>
      </c>
      <c r="J3" s="12"/>
      <c r="K3" s="12"/>
      <c r="L3" s="12"/>
    </row>
    <row r="4" spans="2:22" ht="69" customHeight="1" x14ac:dyDescent="0.25">
      <c r="C4" s="8" t="s">
        <v>3</v>
      </c>
      <c r="F4" s="8" t="s">
        <v>4</v>
      </c>
      <c r="I4" s="8" t="s">
        <v>5</v>
      </c>
      <c r="L4" s="8" t="s">
        <v>7</v>
      </c>
      <c r="O4" s="8" t="s">
        <v>8</v>
      </c>
      <c r="R4" s="8" t="s">
        <v>9</v>
      </c>
      <c r="U4" s="8" t="s">
        <v>10</v>
      </c>
    </row>
    <row r="5" spans="2:22" ht="6" customHeight="1" x14ac:dyDescent="0.25">
      <c r="C5" s="8"/>
      <c r="F5" s="8"/>
      <c r="I5" s="8"/>
      <c r="L5" s="8"/>
      <c r="O5" s="8"/>
      <c r="R5" s="8"/>
      <c r="U5" s="8"/>
    </row>
    <row r="6" spans="2:22" ht="21" customHeight="1" x14ac:dyDescent="0.25">
      <c r="B6" s="9"/>
      <c r="C6" s="10">
        <f>DataDeInício-(WEEKDAY(DataDeInício)-1)+{0;1;2;3;4;5}*7 +{1,2,3,4,5,6,7}-3+COLUMN(B1)</f>
        <v>43464</v>
      </c>
      <c r="D6" s="10"/>
      <c r="E6" s="10"/>
      <c r="F6" s="10">
        <f>DataDeInício-(WEEKDAY(DataDeInício)-1)+{0;1;2;3;4;5}*7 +{1,2,3,4,5,6,7}-3+COLUMN(C1)</f>
        <v>43465</v>
      </c>
      <c r="G6" s="10"/>
      <c r="H6" s="10"/>
      <c r="I6" s="10">
        <f>DataDeInício-(WEEKDAY(DataDeInício)-1)+{0;1;2;3;4;5}*7 +{1,2,3,4,5,6,7}-3+COLUMN(D1)</f>
        <v>43466</v>
      </c>
      <c r="J6" s="10"/>
      <c r="K6" s="10"/>
      <c r="L6" s="10">
        <f>DataDeInício-(WEEKDAY(DataDeInício)-1)+{0;1;2;3;4;5}*7 +{1,2,3,4,5,6,7}-3+COLUMN(E1)</f>
        <v>43467</v>
      </c>
      <c r="M6" s="10"/>
      <c r="N6" s="10"/>
      <c r="O6" s="10">
        <f>DataDeInício-(WEEKDAY(DataDeInício)-1)+{0;1;2;3;4;5}*7 +{1,2,3,4,5,6,7}-3+COLUMN(F1)</f>
        <v>43468</v>
      </c>
      <c r="P6" s="10"/>
      <c r="Q6" s="10"/>
      <c r="R6" s="10">
        <f>DataDeInício-(WEEKDAY(DataDeInício)-1)+{0;1;2;3;4;5}*7 +{1,2,3,4,5,6,7}-3+COLUMN(G1)</f>
        <v>43469</v>
      </c>
      <c r="S6" s="10"/>
      <c r="T6" s="10"/>
      <c r="U6" s="10">
        <f>DataDeInício-(WEEKDAY(DataDeInício)-1)+{0;1;2;3;4;5}*7 +{1,2,3,4,5,6,7}-3+COLUMN(H1)</f>
        <v>43470</v>
      </c>
      <c r="V6" s="9"/>
    </row>
    <row r="7" spans="2:22" ht="24.6" x14ac:dyDescent="0.25">
      <c r="B7" s="11"/>
      <c r="C7" s="11" t="str">
        <f t="array" ref="C7">IFERROR(INDEX(tabdeEventos[],SMALL(IF(Datas=C$6,ROW(Datas)),ROW(1:1))-InícioDaLinhaDaTabela,4),"")</f>
        <v/>
      </c>
      <c r="D7" s="11"/>
      <c r="E7" s="11"/>
      <c r="F7" s="17" t="str">
        <f t="array" ref="F7">IFERROR(INDEX(tabdeEventos[],SMALL(IF(Datas=F$6,ROW(Datas)),ROW(1:1))-InícioDaLinhaDaTabela,4),"")</f>
        <v/>
      </c>
      <c r="G7" s="17"/>
      <c r="H7" s="17"/>
      <c r="I7" s="17" t="str">
        <f t="array" ref="I7">IFERROR(INDEX(tabdeEventos[],SMALL(IF(Datas=I$6,ROW(Datas)),ROW(1:1))-InícioDaLinhaDaTabela,4),"")</f>
        <v/>
      </c>
      <c r="J7" s="17"/>
      <c r="K7" s="17"/>
      <c r="L7" s="14" t="str">
        <f t="array" ref="L7">IFERROR(INDEX(tabdeEventos[],SMALL(IF(Datas=L$6,ROW(Datas)),ROW(1:1))-InícioDaLinhaDaTabela,4),"")</f>
        <v/>
      </c>
      <c r="M7" s="14"/>
      <c r="N7" s="14"/>
      <c r="O7" s="14" t="str">
        <f t="array" ref="O7">IFERROR(INDEX(tabdeEventos[],SMALL(IF(Datas=O$6,ROW(Datas)),ROW(1:1))-InícioDaLinhaDaTabela,4),"")</f>
        <v/>
      </c>
      <c r="P7" s="11"/>
      <c r="Q7" s="11"/>
      <c r="R7" s="14" t="str">
        <f t="array" ref="R7">IFERROR(INDEX(tabdeEventos[],SMALL(IF(Datas=R$6,ROW(Datas)),ROW(1:1))-InícioDaLinhaDaTabela,4),"")</f>
        <v/>
      </c>
      <c r="S7" s="11"/>
      <c r="T7" s="11"/>
      <c r="U7" s="11" t="str">
        <f t="array" ref="U7">IFERROR(INDEX(tabdeEventos[],SMALL(IF(Datas=U$6,ROW(Datas)),ROW(1:1))-InícioDaLinhaDaTabela,4),"")</f>
        <v/>
      </c>
      <c r="V7" s="11"/>
    </row>
    <row r="8" spans="2:22" ht="24.6" x14ac:dyDescent="0.25">
      <c r="B8" s="11"/>
      <c r="C8" s="14" t="str">
        <f t="array" ref="C8">IFERROR(INDEX(tabdeEventos[],SMALL(IF(Datas=C$6,ROW(Datas)),ROW(2:2))-InícioDaLinhaDaTabela,4),"")</f>
        <v/>
      </c>
      <c r="D8" s="14"/>
      <c r="E8" s="14"/>
      <c r="F8" s="14" t="str">
        <f t="array" ref="F8">IFERROR(INDEX(tabdeEventos[],SMALL(IF(Datas=F$6,ROW(Datas)),ROW(2:2))-InícioDaLinhaDaTabela,4),"")</f>
        <v/>
      </c>
      <c r="G8" s="14"/>
      <c r="H8" s="14"/>
      <c r="I8" s="14" t="str">
        <f t="array" ref="I8">IFERROR(INDEX(tabdeEventos[],SMALL(IF(Datas=I$6,ROW(Datas)),ROW(2:2))-InícioDaLinhaDaTabela,4),"")</f>
        <v/>
      </c>
      <c r="J8" s="14"/>
      <c r="K8" s="14"/>
      <c r="L8" s="14" t="str">
        <f t="array" ref="L8">IFERROR(INDEX(tabdeEventos[],SMALL(IF(Datas=L$6,ROW(Datas)),ROW(2:2))-InícioDaLinhaDaTabela,4),"")</f>
        <v/>
      </c>
      <c r="M8" s="14"/>
      <c r="N8" s="14"/>
      <c r="O8" s="14" t="str">
        <f t="array" ref="O8">IFERROR(INDEX(tabdeEventos[],SMALL(IF(Datas=O$6,ROW(Datas)),ROW(2:2))-InícioDaLinhaDaTabela,4),"")</f>
        <v/>
      </c>
      <c r="P8" s="14"/>
      <c r="Q8" s="14"/>
      <c r="R8" s="14" t="str">
        <f t="array" ref="R8">IFERROR(INDEX(tabdeEventos[],SMALL(IF(Datas=R$6,ROW(Datas)),ROW(2:2))-InícioDaLinhaDaTabela,4),"")</f>
        <v/>
      </c>
      <c r="S8" s="14"/>
      <c r="T8" s="14"/>
      <c r="U8" s="14" t="str">
        <f t="array" ref="U8">IFERROR(INDEX(tabdeEventos[],SMALL(IF(Datas=U$6,ROW(Datas)),ROW(2:2))-InícioDaLinhaDaTabela,4),"")</f>
        <v/>
      </c>
      <c r="V8" s="11"/>
    </row>
    <row r="9" spans="2:22" ht="24.6" x14ac:dyDescent="0.25">
      <c r="B9" s="11"/>
      <c r="C9" s="14" t="str">
        <f t="array" ref="C9">IFERROR(INDEX(tabdeEventos[],SMALL(IF(Datas=C$6,ROW(Datas)),ROW(3:3))-InícioDaLinhaDaTabela,4),"")</f>
        <v/>
      </c>
      <c r="D9" s="14"/>
      <c r="E9" s="14"/>
      <c r="F9" s="14" t="str">
        <f t="array" ref="F9">IFERROR(INDEX(tabdeEventos[],SMALL(IF(Datas=F$6,ROW(Datas)),ROW(3:3))-InícioDaLinhaDaTabela,4),"")</f>
        <v/>
      </c>
      <c r="G9" s="14"/>
      <c r="H9" s="14"/>
      <c r="I9" s="14" t="str">
        <f t="array" ref="I9">IFERROR(INDEX(tabdeEventos[],SMALL(IF(Datas=I$6,ROW(Datas)),ROW(3:3))-InícioDaLinhaDaTabela,4),"")</f>
        <v/>
      </c>
      <c r="J9" s="14"/>
      <c r="K9" s="14"/>
      <c r="L9" s="14" t="str">
        <f t="array" ref="L9">IFERROR(INDEX(tabdeEventos[],SMALL(IF(Datas=L$6,ROW(Datas)),ROW(3:3))-InícioDaLinhaDaTabela,4),"")</f>
        <v/>
      </c>
      <c r="M9" s="14"/>
      <c r="N9" s="14"/>
      <c r="O9" s="14" t="str">
        <f t="array" ref="O9">IFERROR(INDEX(tabdeEventos[],SMALL(IF(Datas=O$6,ROW(Datas)),ROW(3:3))-InícioDaLinhaDaTabela,4),"")</f>
        <v/>
      </c>
      <c r="P9" s="14"/>
      <c r="Q9" s="14"/>
      <c r="R9" s="14" t="str">
        <f t="array" ref="R9">IFERROR(INDEX(tabdeEventos[],SMALL(IF(Datas=R$6,ROW(Datas)),ROW(3:3))-InícioDaLinhaDaTabela,4),"")</f>
        <v/>
      </c>
      <c r="S9" s="14"/>
      <c r="T9" s="14"/>
      <c r="U9" s="14" t="str">
        <f t="array" ref="U9">IFERROR(INDEX(tabdeEventos[],SMALL(IF(Datas=U$6,ROW(Datas)),ROW(3:3))-InícioDaLinhaDaTabela,4),"")</f>
        <v/>
      </c>
      <c r="V9" s="11"/>
    </row>
    <row r="10" spans="2:22" x14ac:dyDescent="0.25">
      <c r="B10" s="11"/>
      <c r="C10" s="15" t="str">
        <f t="array" ref="C10">IFERROR(INDEX(tabdeEventos[],SMALL(IF(Datas=C$6,ROW(Datas)),ROW(4:4))-InícioDaLinhaDaTabela,4),"")</f>
        <v/>
      </c>
      <c r="D10" s="11"/>
      <c r="E10" s="11"/>
      <c r="F10" s="15" t="str">
        <f t="array" ref="F10">IFERROR(INDEX(tabdeEventos[],SMALL(IF(Datas=F$6,ROW(Datas)),ROW(4:4))-InícioDaLinhaDaTabela,4),"")</f>
        <v/>
      </c>
      <c r="G10" s="11"/>
      <c r="H10" s="11"/>
      <c r="I10" s="15" t="str">
        <f t="array" ref="I10">IFERROR(INDEX(tabdeEventos[],SMALL(IF(Datas=I$6,ROW(Datas)),ROW(4:4))-InícioDaLinhaDaTabela,4),"")</f>
        <v/>
      </c>
      <c r="J10" s="11"/>
      <c r="K10" s="11"/>
      <c r="L10" s="15" t="str">
        <f t="array" ref="L10">IFERROR(INDEX(tabdeEventos[],SMALL(IF(Datas=L$6,ROW(Datas)),ROW(4:4))-InícioDaLinhaDaTabela,4),"")</f>
        <v/>
      </c>
      <c r="M10" s="11"/>
      <c r="N10" s="11"/>
      <c r="O10" s="15" t="str">
        <f t="array" ref="O10">IFERROR(INDEX(tabdeEventos[],SMALL(IF(Datas=O$6,ROW(Datas)),ROW(4:4))-InícioDaLinhaDaTabela,4),"")</f>
        <v/>
      </c>
      <c r="P10" s="11"/>
      <c r="Q10" s="11"/>
      <c r="R10" s="15" t="str">
        <f t="array" ref="R10">IFERROR(INDEX(tabdeEventos[],SMALL(IF(Datas=R$6,ROW(Datas)),ROW(4:4))-InícioDaLinhaDaTabela,4),"")</f>
        <v/>
      </c>
      <c r="S10" s="11"/>
      <c r="T10" s="11"/>
      <c r="U10" s="15" t="str">
        <f t="array" ref="U10">IFERROR(INDEX(tabdeEventos[],SMALL(IF(Datas=U$6,ROW(Datas)),ROW(4:4))-InícioDaLinhaDaTabela,4),"")</f>
        <v/>
      </c>
      <c r="V10" s="11"/>
    </row>
    <row r="11" spans="2:22" ht="21" customHeight="1" x14ac:dyDescent="0.25">
      <c r="B11" s="9"/>
      <c r="C11" s="10">
        <f>U6+1</f>
        <v>43471</v>
      </c>
      <c r="D11" s="10"/>
      <c r="E11" s="10"/>
      <c r="F11" s="10">
        <f>C11+1</f>
        <v>43472</v>
      </c>
      <c r="G11" s="10"/>
      <c r="H11" s="10"/>
      <c r="I11" s="10">
        <f>F11+1</f>
        <v>43473</v>
      </c>
      <c r="J11" s="10"/>
      <c r="K11" s="10"/>
      <c r="L11" s="10">
        <f>I11+1</f>
        <v>43474</v>
      </c>
      <c r="M11" s="10"/>
      <c r="N11" s="10"/>
      <c r="O11" s="10">
        <f>L11+1</f>
        <v>43475</v>
      </c>
      <c r="P11" s="10"/>
      <c r="Q11" s="10"/>
      <c r="R11" s="10">
        <f>O11+1</f>
        <v>43476</v>
      </c>
      <c r="S11" s="10"/>
      <c r="T11" s="10"/>
      <c r="U11" s="10">
        <f>R11+1</f>
        <v>43477</v>
      </c>
      <c r="V11" s="9"/>
    </row>
    <row r="12" spans="2:22" ht="24.6" x14ac:dyDescent="0.25">
      <c r="B12" s="11"/>
      <c r="C12" s="14" t="str">
        <f t="array" ref="C12">IFERROR(INDEX(tabdeEventos[],SMALL(IF(Datas=C$11,ROW(Datas)),ROW(1:1))-InícioDaLinhaDaTabela,4),"")</f>
        <v/>
      </c>
      <c r="D12" s="14"/>
      <c r="E12" s="14"/>
      <c r="F12" s="14" t="str">
        <f t="array" ref="F12">IFERROR(INDEX(tabdeEventos[],SMALL(IF(Datas=F$11,ROW(Datas)),ROW(1:1))-InícioDaLinhaDaTabela,4),"")</f>
        <v/>
      </c>
      <c r="G12" s="14"/>
      <c r="H12" s="14"/>
      <c r="I12" s="14" t="str">
        <f t="array" ref="I12">IFERROR(INDEX(tabdeEventos[],SMALL(IF(Datas=I$11,ROW(Datas)),ROW(1:1))-InícioDaLinhaDaTabela,4),"")</f>
        <v/>
      </c>
      <c r="J12" s="14"/>
      <c r="K12" s="14"/>
      <c r="L12" s="14" t="str">
        <f t="array" ref="L12">IFERROR(INDEX(tabdeEventos[],SMALL(IF(Datas=L$11,ROW(Datas)),ROW(1:1))-InícioDaLinhaDaTabela,4),"")</f>
        <v/>
      </c>
      <c r="M12" s="14"/>
      <c r="N12" s="14"/>
      <c r="O12" s="14" t="str">
        <f t="array" ref="O12">IFERROR(INDEX(tabdeEventos[],SMALL(IF(Datas=O$11,ROW(Datas)),ROW(1:1))-InícioDaLinhaDaTabela,4),"")</f>
        <v/>
      </c>
      <c r="P12" s="14"/>
      <c r="Q12" s="14"/>
      <c r="R12" s="14" t="str">
        <f t="array" ref="R12">IFERROR(INDEX(tabdeEventos[],SMALL(IF(Datas=R$11,ROW(Datas)),ROW(1:1))-InícioDaLinhaDaTabela,4),"")</f>
        <v/>
      </c>
      <c r="S12" s="14"/>
      <c r="T12" s="14"/>
      <c r="U12" s="14" t="str">
        <f t="array" ref="U12">IFERROR(INDEX(tabdeEventos[],SMALL(IF(Datas=U$11,ROW(Datas)),ROW(1:1))-InícioDaLinhaDaTabela,4),"")</f>
        <v>ICET</v>
      </c>
      <c r="V12" s="11"/>
    </row>
    <row r="13" spans="2:22" ht="24.6" x14ac:dyDescent="0.25">
      <c r="B13" s="11"/>
      <c r="C13" s="14" t="str">
        <f t="array" ref="C13">IFERROR(INDEX(tabdeEventos[],SMALL(IF(Datas=C$11,ROW(Datas)),ROW(2:2))-InícioDaLinhaDaTabela,4),"")</f>
        <v/>
      </c>
      <c r="D13" s="14"/>
      <c r="E13" s="14"/>
      <c r="F13" s="14" t="str">
        <f t="array" ref="F13">IFERROR(INDEX(tabdeEventos[],SMALL(IF(Datas=F$11,ROW(Datas)),ROW(2:2))-InícioDaLinhaDaTabela,4),"")</f>
        <v/>
      </c>
      <c r="G13" s="14"/>
      <c r="H13" s="14"/>
      <c r="I13" s="14" t="str">
        <f t="array" ref="I13">IFERROR(INDEX(tabdeEventos[],SMALL(IF(Datas=I$11,ROW(Datas)),ROW(2:2))-InícioDaLinhaDaTabela,4),"")</f>
        <v/>
      </c>
      <c r="J13" s="14"/>
      <c r="K13" s="14"/>
      <c r="L13" s="14" t="str">
        <f t="array" ref="L13">IFERROR(INDEX(tabdeEventos[],SMALL(IF(Datas=L$11,ROW(Datas)),ROW(2:2))-InícioDaLinhaDaTabela,4),"")</f>
        <v/>
      </c>
      <c r="M13" s="14"/>
      <c r="N13" s="14"/>
      <c r="O13" s="14" t="str">
        <f t="array" ref="O13">IFERROR(INDEX(tabdeEventos[],SMALL(IF(Datas=O$11,ROW(Datas)),ROW(2:2))-InícioDaLinhaDaTabela,4),"")</f>
        <v/>
      </c>
      <c r="P13" s="14"/>
      <c r="Q13" s="14"/>
      <c r="R13" s="14" t="str">
        <f t="array" ref="R13">IFERROR(INDEX(tabdeEventos[],SMALL(IF(Datas=R$11,ROW(Datas)),ROW(2:2))-InícioDaLinhaDaTabela,4),"")</f>
        <v/>
      </c>
      <c r="S13" s="14"/>
      <c r="T13" s="14"/>
      <c r="U13" s="14" t="str">
        <f t="array" ref="U13">IFERROR(INDEX(tabdeEventos[],SMALL(IF(Datas=U$11,ROW(Datas)),ROW(2:2))-InícioDaLinhaDaTabela,4),"")</f>
        <v>ICSEZ</v>
      </c>
      <c r="V13" s="11"/>
    </row>
    <row r="14" spans="2:22" ht="24.6" x14ac:dyDescent="0.25">
      <c r="B14" s="11"/>
      <c r="C14" s="14" t="str">
        <f t="array" ref="C14">IFERROR(INDEX(tabdeEventos[],SMALL(IF(Datas=C$11,ROW(Datas)),ROW(3:3))-InícioDaLinhaDaTabela,4),"")</f>
        <v/>
      </c>
      <c r="D14" s="14"/>
      <c r="E14" s="14"/>
      <c r="F14" s="14" t="str">
        <f t="array" ref="F14">IFERROR(INDEX(tabdeEventos[],SMALL(IF(Datas=F$11,ROW(Datas)),ROW(3:3))-InícioDaLinhaDaTabela,4),"")</f>
        <v/>
      </c>
      <c r="G14" s="14"/>
      <c r="H14" s="14"/>
      <c r="I14" s="14" t="str">
        <f t="array" ref="I14">IFERROR(INDEX(tabdeEventos[],SMALL(IF(Datas=I$11,ROW(Datas)),ROW(3:3))-InícioDaLinhaDaTabela,4),"")</f>
        <v/>
      </c>
      <c r="J14" s="14"/>
      <c r="K14" s="14"/>
      <c r="L14" s="14" t="str">
        <f t="array" ref="L14">IFERROR(INDEX(tabdeEventos[],SMALL(IF(Datas=L$11,ROW(Datas)),ROW(3:3))-InícioDaLinhaDaTabela,4),"")</f>
        <v/>
      </c>
      <c r="M14" s="14"/>
      <c r="N14" s="14"/>
      <c r="O14" s="14" t="str">
        <f t="array" ref="O14">IFERROR(INDEX(tabdeEventos[],SMALL(IF(Datas=O$11,ROW(Datas)),ROW(3:3))-InícioDaLinhaDaTabela,4),"")</f>
        <v/>
      </c>
      <c r="P14" s="14"/>
      <c r="Q14" s="14"/>
      <c r="R14" s="14" t="str">
        <f t="array" ref="R14">IFERROR(INDEX(tabdeEventos[],SMALL(IF(Datas=R$11,ROW(Datas)),ROW(3:3))-InícioDaLinhaDaTabela,4),"")</f>
        <v/>
      </c>
      <c r="S14" s="14"/>
      <c r="T14" s="14"/>
      <c r="U14" s="14" t="str">
        <f t="array" ref="U14">IFERROR(INDEX(tabdeEventos[],SMALL(IF(Datas=U$11,ROW(Datas)),ROW(3:3))-InícioDaLinhaDaTabela,4),"")</f>
        <v>IEAA</v>
      </c>
      <c r="V14" s="11"/>
    </row>
    <row r="15" spans="2:22" x14ac:dyDescent="0.25">
      <c r="B15" s="11"/>
      <c r="C15" s="15" t="str">
        <f t="array" ref="C15">IFERROR(INDEX(tabdeEventos[],SMALL(IF(Datas=C$11,ROW(Datas)),ROW(4:4))-InícioDaLinhaDaTabela,4),"")</f>
        <v/>
      </c>
      <c r="D15" s="11"/>
      <c r="E15" s="11"/>
      <c r="F15" s="15" t="str">
        <f t="array" ref="F15">IFERROR(INDEX(tabdeEventos[],SMALL(IF(Datas=F$11,ROW(Datas)),ROW(4:4))-InícioDaLinhaDaTabela,4),"")</f>
        <v/>
      </c>
      <c r="G15" s="11"/>
      <c r="H15" s="11"/>
      <c r="I15" s="15" t="str">
        <f t="array" ref="I15">IFERROR(INDEX(tabdeEventos[],SMALL(IF(Datas=I$11,ROW(Datas)),ROW(4:4))-InícioDaLinhaDaTabela,4),"")</f>
        <v/>
      </c>
      <c r="J15" s="11"/>
      <c r="K15" s="11"/>
      <c r="L15" s="15" t="str">
        <f t="array" ref="L15">IFERROR(INDEX(tabdeEventos[],SMALL(IF(Datas=L$11,ROW(Datas)),ROW(4:4))-InícioDaLinhaDaTabela,4),"")</f>
        <v/>
      </c>
      <c r="M15" s="11"/>
      <c r="N15" s="11"/>
      <c r="O15" s="15" t="str">
        <f t="array" ref="O15">IFERROR(INDEX(tabdeEventos[],SMALL(IF(Datas=O$11,ROW(Datas)),ROW(4:4))-InícioDaLinhaDaTabela,4),"")</f>
        <v/>
      </c>
      <c r="P15" s="11"/>
      <c r="Q15" s="11"/>
      <c r="R15" s="15" t="str">
        <f t="array" ref="R15">IFERROR(INDEX(tabdeEventos[],SMALL(IF(Datas=R$11,ROW(Datas)),ROW(4:4))-InícioDaLinhaDaTabela,4),"")</f>
        <v/>
      </c>
      <c r="S15" s="11"/>
      <c r="T15" s="11"/>
      <c r="U15" s="15" t="str">
        <f t="array" ref="U15">IFERROR(INDEX(tabdeEventos[],SMALL(IF(Datas=U$11,ROW(Datas)),ROW(4:4))-InícioDaLinhaDaTabela,4),"")</f>
        <v>INC</v>
      </c>
      <c r="V15" s="11"/>
    </row>
    <row r="16" spans="2:22" ht="21" customHeight="1" x14ac:dyDescent="0.25">
      <c r="B16" s="9"/>
      <c r="C16" s="10">
        <f>U11+1</f>
        <v>43478</v>
      </c>
      <c r="D16" s="10"/>
      <c r="E16" s="10"/>
      <c r="F16" s="10">
        <f>C16+1</f>
        <v>43479</v>
      </c>
      <c r="G16" s="10"/>
      <c r="H16" s="10"/>
      <c r="I16" s="10">
        <f>F16+1</f>
        <v>43480</v>
      </c>
      <c r="J16" s="10"/>
      <c r="K16" s="10"/>
      <c r="L16" s="10">
        <f>I16+1</f>
        <v>43481</v>
      </c>
      <c r="M16" s="10"/>
      <c r="N16" s="10"/>
      <c r="O16" s="10">
        <f>L16+1</f>
        <v>43482</v>
      </c>
      <c r="P16" s="10"/>
      <c r="Q16" s="10"/>
      <c r="R16" s="10">
        <f>O16+1</f>
        <v>43483</v>
      </c>
      <c r="S16" s="10"/>
      <c r="T16" s="10"/>
      <c r="U16" s="10">
        <f>R16+1</f>
        <v>43484</v>
      </c>
      <c r="V16" s="9"/>
    </row>
    <row r="17" spans="2:22" ht="24.6" x14ac:dyDescent="0.25">
      <c r="B17" s="11"/>
      <c r="C17" s="14" t="str">
        <f t="array" ref="C17">IFERROR(INDEX(tabdeEventos[],SMALL(IF(Datas=C$16,ROW(Datas)),ROW(1:1))-InícioDaLinhaDaTabela,4),"")</f>
        <v/>
      </c>
      <c r="D17" s="14"/>
      <c r="E17" s="14"/>
      <c r="F17" s="14" t="str">
        <f t="array" ref="F17">IFERROR(INDEX(tabdeEventos[],SMALL(IF(Datas=F$16,ROW(Datas)),ROW(1:1))-InícioDaLinhaDaTabela,4),"")</f>
        <v/>
      </c>
      <c r="G17" s="14"/>
      <c r="H17" s="14"/>
      <c r="I17" s="14" t="str">
        <f t="array" ref="I17">IFERROR(INDEX(tabdeEventos[],SMALL(IF(Datas=I$16,ROW(Datas)),ROW(1:1))-InícioDaLinhaDaTabela,4),"")</f>
        <v/>
      </c>
      <c r="J17" s="14"/>
      <c r="K17" s="14"/>
      <c r="L17" s="14" t="str">
        <f t="array" ref="L17">IFERROR(INDEX(tabdeEventos[],SMALL(IF(Datas=L$16,ROW(Datas)),ROW(1:1))-InícioDaLinhaDaTabela,4),"")</f>
        <v/>
      </c>
      <c r="M17" s="14"/>
      <c r="N17" s="14"/>
      <c r="O17" s="14" t="str">
        <f t="array" ref="O17">IFERROR(INDEX(tabdeEventos[],SMALL(IF(Datas=O$16,ROW(Datas)),ROW(1:1))-InícioDaLinhaDaTabela,4),"")</f>
        <v/>
      </c>
      <c r="P17" s="14"/>
      <c r="Q17" s="14"/>
      <c r="R17" s="14" t="str">
        <f t="array" ref="R17">IFERROR(INDEX(tabdeEventos[],SMALL(IF(Datas=R$16,ROW(Datas)),ROW(1:1))-InícioDaLinhaDaTabela,4),"")</f>
        <v/>
      </c>
      <c r="S17" s="14"/>
      <c r="T17" s="14"/>
      <c r="U17" s="14" t="str">
        <f t="array" ref="U17">IFERROR(INDEX(tabdeEventos[],SMALL(IF(Datas=U$16,ROW(Datas)),ROW(1:1))-InícioDaLinhaDaTabela,4),"")</f>
        <v/>
      </c>
      <c r="V17" s="11"/>
    </row>
    <row r="18" spans="2:22" ht="24.6" x14ac:dyDescent="0.25">
      <c r="B18" s="11"/>
      <c r="C18" s="14" t="str">
        <f t="array" ref="C18">IFERROR(INDEX(tabdeEventos[],SMALL(IF(Datas=C$16,ROW(Datas)),ROW(2:2))-InícioDaLinhaDaTabela,4),"")</f>
        <v/>
      </c>
      <c r="D18" s="14"/>
      <c r="E18" s="14"/>
      <c r="F18" s="14" t="str">
        <f t="array" ref="F18">IFERROR(INDEX(tabdeEventos[],SMALL(IF(Datas=F$16,ROW(Datas)),ROW(2:2))-InícioDaLinhaDaTabela,4),"")</f>
        <v/>
      </c>
      <c r="G18" s="14"/>
      <c r="H18" s="14"/>
      <c r="I18" s="14" t="str">
        <f t="array" ref="I18">IFERROR(INDEX(tabdeEventos[],SMALL(IF(Datas=I$16,ROW(Datas)),ROW(2:2))-InícioDaLinhaDaTabela,4),"")</f>
        <v/>
      </c>
      <c r="J18" s="14"/>
      <c r="K18" s="14"/>
      <c r="L18" s="14" t="str">
        <f t="array" ref="L18">IFERROR(INDEX(tabdeEventos[],SMALL(IF(Datas=L$16,ROW(Datas)),ROW(2:2))-InícioDaLinhaDaTabela,4),"")</f>
        <v/>
      </c>
      <c r="M18" s="14"/>
      <c r="N18" s="14"/>
      <c r="O18" s="14" t="str">
        <f t="array" ref="O18">IFERROR(INDEX(tabdeEventos[],SMALL(IF(Datas=O$16,ROW(Datas)),ROW(2:2))-InícioDaLinhaDaTabela,4),"")</f>
        <v/>
      </c>
      <c r="P18" s="14"/>
      <c r="Q18" s="14"/>
      <c r="R18" s="14" t="str">
        <f t="array" ref="R18">IFERROR(INDEX(tabdeEventos[],SMALL(IF(Datas=R$16,ROW(Datas)),ROW(2:2))-InícioDaLinhaDaTabela,4),"")</f>
        <v/>
      </c>
      <c r="S18" s="14"/>
      <c r="T18" s="14"/>
      <c r="U18" s="14" t="str">
        <f t="array" ref="U18">IFERROR(INDEX(tabdeEventos[],SMALL(IF(Datas=U$16,ROW(Datas)),ROW(2:2))-InícioDaLinhaDaTabela,4),"")</f>
        <v/>
      </c>
      <c r="V18" s="11"/>
    </row>
    <row r="19" spans="2:22" ht="24.6" x14ac:dyDescent="0.25">
      <c r="B19" s="11"/>
      <c r="C19" s="14" t="str">
        <f t="array" ref="C19">IFERROR(INDEX(tabdeEventos[],SMALL(IF(Datas=C$16,ROW(Datas)),ROW(3:3))-InícioDaLinhaDaTabela,4),"")</f>
        <v/>
      </c>
      <c r="D19" s="14"/>
      <c r="E19" s="14"/>
      <c r="F19" s="14" t="str">
        <f t="array" ref="F19">IFERROR(INDEX(tabdeEventos[],SMALL(IF(Datas=F$16,ROW(Datas)),ROW(3:3))-InícioDaLinhaDaTabela,4),"")</f>
        <v/>
      </c>
      <c r="G19" s="14"/>
      <c r="H19" s="14"/>
      <c r="I19" s="14" t="str">
        <f t="array" ref="I19">IFERROR(INDEX(tabdeEventos[],SMALL(IF(Datas=I$16,ROW(Datas)),ROW(3:3))-InícioDaLinhaDaTabela,4),"")</f>
        <v/>
      </c>
      <c r="J19" s="14"/>
      <c r="K19" s="14"/>
      <c r="L19" s="14" t="str">
        <f t="array" ref="L19">IFERROR(INDEX(tabdeEventos[],SMALL(IF(Datas=L$16,ROW(Datas)),ROW(3:3))-InícioDaLinhaDaTabela,4),"")</f>
        <v/>
      </c>
      <c r="M19" s="14"/>
      <c r="N19" s="14"/>
      <c r="O19" s="14" t="str">
        <f t="array" ref="O19">IFERROR(INDEX(tabdeEventos[],SMALL(IF(Datas=O$16,ROW(Datas)),ROW(3:3))-InícioDaLinhaDaTabela,4),"")</f>
        <v/>
      </c>
      <c r="P19" s="14"/>
      <c r="Q19" s="14"/>
      <c r="R19" s="14" t="str">
        <f t="array" ref="R19">IFERROR(INDEX(tabdeEventos[],SMALL(IF(Datas=R$16,ROW(Datas)),ROW(3:3))-InícioDaLinhaDaTabela,4),"")</f>
        <v/>
      </c>
      <c r="S19" s="14"/>
      <c r="T19" s="14"/>
      <c r="U19" s="14" t="str">
        <f t="array" ref="U19">IFERROR(INDEX(tabdeEventos[],SMALL(IF(Datas=U$16,ROW(Datas)),ROW(3:3))-InícioDaLinhaDaTabela,4),"")</f>
        <v/>
      </c>
      <c r="V19" s="11"/>
    </row>
    <row r="20" spans="2:22" x14ac:dyDescent="0.25">
      <c r="B20" s="11"/>
      <c r="C20" s="15" t="str">
        <f t="array" ref="C20">IFERROR(INDEX(tabdeEventos[],SMALL(IF(Datas=C$16,ROW(Datas)),ROW(4:4))-InícioDaLinhaDaTabela,4),"")</f>
        <v/>
      </c>
      <c r="D20" s="11"/>
      <c r="E20" s="11"/>
      <c r="F20" s="15" t="str">
        <f t="array" ref="F20">IFERROR(INDEX(tabdeEventos[],SMALL(IF(Datas=F$16,ROW(Datas)),ROW(4:4))-InícioDaLinhaDaTabela,4),"")</f>
        <v/>
      </c>
      <c r="G20" s="11"/>
      <c r="H20" s="11"/>
      <c r="I20" s="15" t="str">
        <f t="array" ref="I20">IFERROR(INDEX(tabdeEventos[],SMALL(IF(Datas=I$16,ROW(Datas)),ROW(4:4))-InícioDaLinhaDaTabela,4),"")</f>
        <v/>
      </c>
      <c r="J20" s="11"/>
      <c r="K20" s="11"/>
      <c r="L20" s="15" t="str">
        <f t="array" ref="L20">IFERROR(INDEX(tabdeEventos[],SMALL(IF(Datas=L$16,ROW(Datas)),ROW(4:4))-InícioDaLinhaDaTabela,4),"")</f>
        <v/>
      </c>
      <c r="M20" s="11"/>
      <c r="N20" s="11"/>
      <c r="O20" s="15" t="str">
        <f t="array" ref="O20">IFERROR(INDEX(tabdeEventos[],SMALL(IF(Datas=O$16,ROW(Datas)),ROW(4:4))-InícioDaLinhaDaTabela,4),"")</f>
        <v/>
      </c>
      <c r="P20" s="11"/>
      <c r="Q20" s="11"/>
      <c r="R20" s="15" t="str">
        <f t="array" ref="R20">IFERROR(INDEX(tabdeEventos[],SMALL(IF(Datas=R$16,ROW(Datas)),ROW(4:4))-InícioDaLinhaDaTabela,4),"")</f>
        <v/>
      </c>
      <c r="S20" s="11"/>
      <c r="T20" s="11"/>
      <c r="U20" s="15" t="str">
        <f t="array" ref="U20">IFERROR(INDEX(tabdeEventos[],SMALL(IF(Datas=U$16,ROW(Datas)),ROW(4:4))-InícioDaLinhaDaTabela,4),"")</f>
        <v/>
      </c>
      <c r="V20" s="11"/>
    </row>
    <row r="21" spans="2:22" ht="21" customHeight="1" x14ac:dyDescent="0.25">
      <c r="B21" s="9"/>
      <c r="C21" s="10">
        <f>U16+1</f>
        <v>43485</v>
      </c>
      <c r="D21" s="10"/>
      <c r="E21" s="10"/>
      <c r="F21" s="10">
        <f>C21+1</f>
        <v>43486</v>
      </c>
      <c r="G21" s="10"/>
      <c r="H21" s="10"/>
      <c r="I21" s="10">
        <f>F21+1</f>
        <v>43487</v>
      </c>
      <c r="J21" s="10"/>
      <c r="K21" s="10"/>
      <c r="L21" s="10">
        <f>I21+1</f>
        <v>43488</v>
      </c>
      <c r="M21" s="10"/>
      <c r="N21" s="10"/>
      <c r="O21" s="10">
        <f>L21+1</f>
        <v>43489</v>
      </c>
      <c r="P21" s="10"/>
      <c r="Q21" s="10"/>
      <c r="R21" s="10">
        <f>O21+1</f>
        <v>43490</v>
      </c>
      <c r="S21" s="10"/>
      <c r="T21" s="10"/>
      <c r="U21" s="10">
        <f t="shared" ref="U21" si="0">R21+1</f>
        <v>43491</v>
      </c>
      <c r="V21" s="9"/>
    </row>
    <row r="22" spans="2:22" ht="24.6" x14ac:dyDescent="0.25">
      <c r="B22" s="14"/>
      <c r="C22" s="14" t="str">
        <f t="array" ref="C22">IFERROR(INDEX(tabdeEventos[],SMALL(IF(Datas=C$21,ROW(Datas)),ROW(1:1))-InícioDaLinhaDaTabela,4),"")</f>
        <v/>
      </c>
      <c r="D22" s="14"/>
      <c r="E22" s="14"/>
      <c r="F22" s="14" t="str">
        <f t="array" ref="F22">IFERROR(INDEX(tabdeEventos[],SMALL(IF(Datas=F$21,ROW(Datas)),ROW(1:1))-InícioDaLinhaDaTabela,4),"")</f>
        <v/>
      </c>
      <c r="G22" s="14"/>
      <c r="H22" s="14"/>
      <c r="I22" s="14" t="str">
        <f t="array" ref="I22">IFERROR(INDEX(tabdeEventos[],SMALL(IF(Datas=I$21,ROW(Datas)),ROW(1:1))-InícioDaLinhaDaTabela,4),"")</f>
        <v/>
      </c>
      <c r="J22" s="14"/>
      <c r="K22" s="14"/>
      <c r="L22" s="14" t="str">
        <f t="array" ref="L22">IFERROR(INDEX(tabdeEventos[],SMALL(IF(Datas=L$21,ROW(Datas)),ROW(1:1))-InícioDaLinhaDaTabela,4),"")</f>
        <v/>
      </c>
      <c r="M22" s="14"/>
      <c r="N22" s="14"/>
      <c r="O22" s="14" t="str">
        <f t="array" ref="O22">IFERROR(INDEX(tabdeEventos[],SMALL(IF(Datas=O$21,ROW(Datas)),ROW(1:1))-InícioDaLinhaDaTabela,4),"")</f>
        <v/>
      </c>
      <c r="P22" s="14"/>
      <c r="Q22" s="14"/>
      <c r="R22" s="14" t="str">
        <f t="array" ref="R22">IFERROR(INDEX(tabdeEventos[],SMALL(IF(Datas=R$21,ROW(Datas)),ROW(1:1))-InícioDaLinhaDaTabela,4),"")</f>
        <v/>
      </c>
      <c r="S22" s="14"/>
      <c r="T22" s="14"/>
      <c r="U22" s="14" t="str">
        <f t="array" ref="U22">IFERROR(INDEX(tabdeEventos[],SMALL(IF(Datas=U$21,ROW(Datas)),ROW(1:1))-InícioDaLinhaDaTabela,4),"")</f>
        <v/>
      </c>
      <c r="V22" s="11"/>
    </row>
    <row r="23" spans="2:22" ht="24.6" x14ac:dyDescent="0.25">
      <c r="B23" s="14"/>
      <c r="C23" s="14" t="str">
        <f t="array" ref="C23">IFERROR(INDEX(tabdeEventos[],SMALL(IF(Datas=C$21,ROW(Datas)),ROW(2:2))-InícioDaLinhaDaTabela,4),"")</f>
        <v/>
      </c>
      <c r="D23" s="14"/>
      <c r="E23" s="14"/>
      <c r="F23" s="14" t="str">
        <f t="array" ref="F23">IFERROR(INDEX(tabdeEventos[],SMALL(IF(Datas=F$21,ROW(Datas)),ROW(2:2))-InícioDaLinhaDaTabela,4),"")</f>
        <v/>
      </c>
      <c r="G23" s="14"/>
      <c r="H23" s="14"/>
      <c r="I23" s="14" t="str">
        <f t="array" ref="I23">IFERROR(INDEX(tabdeEventos[],SMALL(IF(Datas=I$21,ROW(Datas)),ROW(2:2))-InícioDaLinhaDaTabela,4),"")</f>
        <v/>
      </c>
      <c r="J23" s="14"/>
      <c r="K23" s="14"/>
      <c r="L23" s="14" t="str">
        <f t="array" ref="L23">IFERROR(INDEX(tabdeEventos[],SMALL(IF(Datas=L$21,ROW(Datas)),ROW(2:2))-InícioDaLinhaDaTabela,4),"")</f>
        <v/>
      </c>
      <c r="M23" s="14"/>
      <c r="N23" s="14"/>
      <c r="O23" s="14" t="str">
        <f t="array" ref="O23">IFERROR(INDEX(tabdeEventos[],SMALL(IF(Datas=O$21,ROW(Datas)),ROW(2:2))-InícioDaLinhaDaTabela,4),"")</f>
        <v/>
      </c>
      <c r="P23" s="14"/>
      <c r="Q23" s="14"/>
      <c r="R23" s="14" t="str">
        <f t="array" ref="R23">IFERROR(INDEX(tabdeEventos[],SMALL(IF(Datas=R$21,ROW(Datas)),ROW(2:2))-InícioDaLinhaDaTabela,4),"")</f>
        <v/>
      </c>
      <c r="S23" s="14"/>
      <c r="T23" s="14"/>
      <c r="U23" s="14" t="str">
        <f t="array" ref="U23">IFERROR(INDEX(tabdeEventos[],SMALL(IF(Datas=U$21,ROW(Datas)),ROW(2:2))-InícioDaLinhaDaTabela,4),"")</f>
        <v/>
      </c>
      <c r="V23" s="11"/>
    </row>
    <row r="24" spans="2:22" ht="24.6" x14ac:dyDescent="0.25">
      <c r="B24" s="14"/>
      <c r="C24" s="14" t="str">
        <f t="array" ref="C24">IFERROR(INDEX(tabdeEventos[],SMALL(IF(Datas=C$21,ROW(Datas)),ROW(3:3))-InícioDaLinhaDaTabela,4),"")</f>
        <v/>
      </c>
      <c r="D24" s="14"/>
      <c r="E24" s="14"/>
      <c r="F24" s="14" t="str">
        <f t="array" ref="F24">IFERROR(INDEX(tabdeEventos[],SMALL(IF(Datas=F$21,ROW(Datas)),ROW(3:3))-InícioDaLinhaDaTabela,4),"")</f>
        <v/>
      </c>
      <c r="G24" s="14"/>
      <c r="H24" s="14"/>
      <c r="I24" s="14" t="str">
        <f t="array" ref="I24">IFERROR(INDEX(tabdeEventos[],SMALL(IF(Datas=I$21,ROW(Datas)),ROW(3:3))-InícioDaLinhaDaTabela,4),"")</f>
        <v/>
      </c>
      <c r="J24" s="14"/>
      <c r="K24" s="14"/>
      <c r="L24" s="14" t="str">
        <f t="array" ref="L24">IFERROR(INDEX(tabdeEventos[],SMALL(IF(Datas=L$21,ROW(Datas)),ROW(3:3))-InícioDaLinhaDaTabela,4),"")</f>
        <v/>
      </c>
      <c r="M24" s="14"/>
      <c r="N24" s="14"/>
      <c r="O24" s="14" t="str">
        <f t="array" ref="O24">IFERROR(INDEX(tabdeEventos[],SMALL(IF(Datas=O$21,ROW(Datas)),ROW(3:3))-InícioDaLinhaDaTabela,4),"")</f>
        <v/>
      </c>
      <c r="P24" s="14"/>
      <c r="Q24" s="14"/>
      <c r="R24" s="14" t="str">
        <f t="array" ref="R24">IFERROR(INDEX(tabdeEventos[],SMALL(IF(Datas=R$21,ROW(Datas)),ROW(3:3))-InícioDaLinhaDaTabela,4),"")</f>
        <v/>
      </c>
      <c r="S24" s="14"/>
      <c r="T24" s="14"/>
      <c r="U24" s="14" t="str">
        <f t="array" ref="U24">IFERROR(INDEX(tabdeEventos[],SMALL(IF(Datas=U$21,ROW(Datas)),ROW(3:3))-InícioDaLinhaDaTabela,4),"")</f>
        <v/>
      </c>
      <c r="V24" s="11"/>
    </row>
    <row r="25" spans="2:22" x14ac:dyDescent="0.25">
      <c r="B25" s="11"/>
      <c r="C25" s="15" t="str">
        <f t="array" ref="C25">IFERROR(INDEX(tabdeEventos[],SMALL(IF(Datas=C$21,ROW(Datas)),ROW(4:4))-InícioDaLinhaDaTabela,4),"")</f>
        <v/>
      </c>
      <c r="D25" s="11"/>
      <c r="E25" s="11"/>
      <c r="F25" s="15" t="str">
        <f t="array" ref="F25">IFERROR(INDEX(tabdeEventos[],SMALL(IF(Datas=F$21,ROW(Datas)),ROW(4:4))-InícioDaLinhaDaTabela,4),"")</f>
        <v/>
      </c>
      <c r="G25" s="11"/>
      <c r="H25" s="11"/>
      <c r="I25" s="15" t="str">
        <f t="array" ref="I25">IFERROR(INDEX(tabdeEventos[],SMALL(IF(Datas=I$21,ROW(Datas)),ROW(4:4))-InícioDaLinhaDaTabela,4),"")</f>
        <v/>
      </c>
      <c r="J25" s="11"/>
      <c r="K25" s="11"/>
      <c r="L25" s="15" t="str">
        <f t="array" ref="L25">IFERROR(INDEX(tabdeEventos[],SMALL(IF(Datas=L$21,ROW(Datas)),ROW(4:4))-InícioDaLinhaDaTabela,4),"")</f>
        <v/>
      </c>
      <c r="M25" s="11"/>
      <c r="N25" s="11"/>
      <c r="O25" s="15" t="str">
        <f t="array" ref="O25">IFERROR(INDEX(tabdeEventos[],SMALL(IF(Datas=O$21,ROW(Datas)),ROW(4:4))-InícioDaLinhaDaTabela,4),"")</f>
        <v/>
      </c>
      <c r="P25" s="11"/>
      <c r="Q25" s="11"/>
      <c r="R25" s="15" t="str">
        <f t="array" ref="R25">IFERROR(INDEX(tabdeEventos[],SMALL(IF(Datas=R$21,ROW(Datas)),ROW(4:4))-InícioDaLinhaDaTabela,4),"")</f>
        <v/>
      </c>
      <c r="S25" s="11"/>
      <c r="T25" s="11"/>
      <c r="U25" s="15" t="str">
        <f t="array" ref="U25">IFERROR(INDEX(tabdeEventos[],SMALL(IF(Datas=U$21,ROW(Datas)),ROW(4:4))-InícioDaLinhaDaTabela,4),"")</f>
        <v/>
      </c>
      <c r="V25" s="11"/>
    </row>
    <row r="26" spans="2:22" ht="21" customHeight="1" x14ac:dyDescent="0.25">
      <c r="B26" s="9"/>
      <c r="C26" s="10">
        <f>U21+1</f>
        <v>43492</v>
      </c>
      <c r="D26" s="10"/>
      <c r="E26" s="10"/>
      <c r="F26" s="10">
        <f>C26+1</f>
        <v>43493</v>
      </c>
      <c r="G26" s="10"/>
      <c r="H26" s="10"/>
      <c r="I26" s="10">
        <f>F26+1</f>
        <v>43494</v>
      </c>
      <c r="J26" s="10"/>
      <c r="K26" s="10"/>
      <c r="L26" s="10">
        <f>I26+1</f>
        <v>43495</v>
      </c>
      <c r="M26" s="10"/>
      <c r="N26" s="10"/>
      <c r="O26" s="10">
        <f>L26+1</f>
        <v>43496</v>
      </c>
      <c r="P26" s="10"/>
      <c r="Q26" s="10"/>
      <c r="R26" s="10">
        <f>O26+1</f>
        <v>43497</v>
      </c>
      <c r="S26" s="10"/>
      <c r="T26" s="10"/>
      <c r="U26" s="10">
        <f t="shared" ref="U26" si="1">R26+1</f>
        <v>43498</v>
      </c>
      <c r="V26" s="9"/>
    </row>
    <row r="27" spans="2:22" ht="24.6" x14ac:dyDescent="0.25">
      <c r="B27" s="11"/>
      <c r="C27" s="14" t="str">
        <f t="array" ref="C27">IFERROR(INDEX(tabdeEventos[],SMALL(IF(Datas=C$26,ROW(Datas)),ROW(1:1))-InícioDaLinhaDaTabela,4),"")</f>
        <v/>
      </c>
      <c r="D27" s="14"/>
      <c r="E27" s="14"/>
      <c r="F27" s="14" t="str">
        <f t="array" ref="F27">IFERROR(INDEX(tabdeEventos[],SMALL(IF(Datas=F$26,ROW(Datas)),ROW(1:1))-InícioDaLinhaDaTabela,4),"")</f>
        <v/>
      </c>
      <c r="G27" s="14"/>
      <c r="H27" s="14"/>
      <c r="I27" s="14" t="str">
        <f t="array" ref="I27">IFERROR(INDEX(tabdeEventos[],SMALL(IF(Datas=I$26,ROW(Datas)),ROW(1:1))-InícioDaLinhaDaTabela,4),"")</f>
        <v/>
      </c>
      <c r="J27" s="14"/>
      <c r="K27" s="14"/>
      <c r="L27" s="14" t="str">
        <f t="array" ref="L27">IFERROR(INDEX(tabdeEventos[],SMALL(IF(Datas=L$26,ROW(Datas)),ROW(1:1))-InícioDaLinhaDaTabela,4),"")</f>
        <v/>
      </c>
      <c r="M27" s="14"/>
      <c r="N27" s="14"/>
      <c r="O27" s="14" t="str">
        <f t="array" ref="O27">IFERROR(INDEX(tabdeEventos[],SMALL(IF(Datas=O$26,ROW(Datas)),ROW(1:1))-InícioDaLinhaDaTabela,4),"")</f>
        <v>EEM</v>
      </c>
      <c r="P27" s="14"/>
      <c r="Q27" s="14"/>
      <c r="R27" s="14" t="str">
        <f t="array" ref="R27">IFERROR(INDEX(tabdeEventos[],SMALL(IF(Datas=R$26,ROW(Datas)),ROW(1:1))-InícioDaLinhaDaTabela,4),"")</f>
        <v/>
      </c>
      <c r="S27" s="14"/>
      <c r="T27" s="14"/>
      <c r="U27" s="14" t="str">
        <f t="array" ref="U27">IFERROR(INDEX(tabdeEventos[],SMALL(IF(Datas=U$26,ROW(Datas)),ROW(1:1))-InícioDaLinhaDaTabela,4),"")</f>
        <v/>
      </c>
      <c r="V27" s="11"/>
    </row>
    <row r="28" spans="2:22" ht="24.6" x14ac:dyDescent="0.25">
      <c r="B28" s="11"/>
      <c r="C28" s="14" t="str">
        <f t="array" ref="C28">IFERROR(INDEX(tabdeEventos[],SMALL(IF(Datas=C$26,ROW(Datas)),ROW(2:2))-InícioDaLinhaDaTabela,4),"")</f>
        <v/>
      </c>
      <c r="D28" s="14"/>
      <c r="E28" s="14"/>
      <c r="F28" s="14" t="str">
        <f t="array" ref="F28">IFERROR(INDEX(tabdeEventos[],SMALL(IF(Datas=F$26,ROW(Datas)),ROW(2:2))-InícioDaLinhaDaTabela,4),"")</f>
        <v/>
      </c>
      <c r="G28" s="14"/>
      <c r="H28" s="14"/>
      <c r="I28" s="14" t="str">
        <f t="array" ref="I28">IFERROR(INDEX(tabdeEventos[],SMALL(IF(Datas=I$26,ROW(Datas)),ROW(2:2))-InícioDaLinhaDaTabela,4),"")</f>
        <v/>
      </c>
      <c r="J28" s="14"/>
      <c r="K28" s="14"/>
      <c r="L28" s="14" t="str">
        <f t="array" ref="L28">IFERROR(INDEX(tabdeEventos[],SMALL(IF(Datas=L$26,ROW(Datas)),ROW(2:2))-InícioDaLinhaDaTabela,4),"")</f>
        <v/>
      </c>
      <c r="M28" s="14"/>
      <c r="N28" s="14"/>
      <c r="O28" s="14" t="str">
        <f t="array" ref="O28">IFERROR(INDEX(tabdeEventos[],SMALL(IF(Datas=O$26,ROW(Datas)),ROW(2:2))-InícioDaLinhaDaTabela,4),"")</f>
        <v/>
      </c>
      <c r="P28" s="14"/>
      <c r="Q28" s="14"/>
      <c r="R28" s="14" t="str">
        <f t="array" ref="R28">IFERROR(INDEX(tabdeEventos[],SMALL(IF(Datas=R$26,ROW(Datas)),ROW(2:2))-InícioDaLinhaDaTabela,4),"")</f>
        <v/>
      </c>
      <c r="S28" s="14"/>
      <c r="T28" s="14"/>
      <c r="U28" s="14" t="str">
        <f t="array" ref="U28">IFERROR(INDEX(tabdeEventos[],SMALL(IF(Datas=U$26,ROW(Datas)),ROW(2:2))-InícioDaLinhaDaTabela,4),"")</f>
        <v/>
      </c>
      <c r="V28" s="11"/>
    </row>
    <row r="29" spans="2:22" ht="24.6" x14ac:dyDescent="0.25">
      <c r="B29" s="11"/>
      <c r="C29" s="14" t="str">
        <f t="array" ref="C29">IFERROR(INDEX(tabdeEventos[],SMALL(IF(Datas=C$26,ROW(Datas)),ROW(3:3))-InícioDaLinhaDaTabela,4),"")</f>
        <v/>
      </c>
      <c r="D29" s="14"/>
      <c r="E29" s="14"/>
      <c r="F29" s="14" t="str">
        <f t="array" ref="F29">IFERROR(INDEX(tabdeEventos[],SMALL(IF(Datas=F$26,ROW(Datas)),ROW(3:3))-InícioDaLinhaDaTabela,4),"")</f>
        <v/>
      </c>
      <c r="G29" s="14"/>
      <c r="H29" s="14"/>
      <c r="I29" s="14" t="str">
        <f t="array" ref="I29">IFERROR(INDEX(tabdeEventos[],SMALL(IF(Datas=I$26,ROW(Datas)),ROW(3:3))-InícioDaLinhaDaTabela,4),"")</f>
        <v/>
      </c>
      <c r="J29" s="14"/>
      <c r="K29" s="14"/>
      <c r="L29" s="14" t="str">
        <f t="array" ref="L29">IFERROR(INDEX(tabdeEventos[],SMALL(IF(Datas=L$26,ROW(Datas)),ROW(3:3))-InícioDaLinhaDaTabela,4),"")</f>
        <v/>
      </c>
      <c r="M29" s="14"/>
      <c r="N29" s="14"/>
      <c r="O29" s="14" t="str">
        <f t="array" ref="O29">IFERROR(INDEX(tabdeEventos[],SMALL(IF(Datas=O$26,ROW(Datas)),ROW(3:3))-InícioDaLinhaDaTabela,4),"")</f>
        <v/>
      </c>
      <c r="P29" s="14"/>
      <c r="Q29" s="14"/>
      <c r="R29" s="14" t="str">
        <f t="array" ref="R29">IFERROR(INDEX(tabdeEventos[],SMALL(IF(Datas=R$26,ROW(Datas)),ROW(3:3))-InícioDaLinhaDaTabela,4),"")</f>
        <v/>
      </c>
      <c r="S29" s="14"/>
      <c r="T29" s="14"/>
      <c r="U29" s="14" t="str">
        <f t="array" ref="U29">IFERROR(INDEX(tabdeEventos[],SMALL(IF(Datas=U$26,ROW(Datas)),ROW(3:3))-InícioDaLinhaDaTabela,4),"")</f>
        <v/>
      </c>
      <c r="V29" s="11"/>
    </row>
    <row r="30" spans="2:22" x14ac:dyDescent="0.25">
      <c r="B30" s="11"/>
      <c r="C30" s="15" t="str">
        <f t="array" ref="C30">IFERROR(INDEX(tabdeEventos[],SMALL(IF(Datas=C$26,ROW(Datas)),ROW(4:4))-InícioDaLinhaDaTabela,4),"")</f>
        <v/>
      </c>
      <c r="D30" s="11"/>
      <c r="E30" s="11"/>
      <c r="F30" s="15" t="str">
        <f t="array" ref="F30">IFERROR(INDEX(tabdeEventos[],SMALL(IF(Datas=F$26,ROW(Datas)),ROW(4:4))-InícioDaLinhaDaTabela,4),"")</f>
        <v/>
      </c>
      <c r="G30" s="11"/>
      <c r="H30" s="11"/>
      <c r="I30" s="11" t="str">
        <f t="array" ref="I30">IFERROR(INDEX(tabdeEventos[],SMALL(IF(Datas=I$26,ROW(Datas)),ROW(4:4))-InícioDaLinhaDaTabela,4),"")</f>
        <v/>
      </c>
      <c r="J30" s="11"/>
      <c r="K30" s="11"/>
      <c r="L30" s="11" t="str">
        <f t="array" ref="L30">IFERROR(INDEX(tabdeEventos[],SMALL(IF(Datas=L$26,ROW(Datas)),ROW(4:4))-InícioDaLinhaDaTabela,4),"")</f>
        <v/>
      </c>
      <c r="M30" s="11"/>
      <c r="N30" s="11"/>
      <c r="O30" s="11" t="str">
        <f t="array" ref="O30">IFERROR(INDEX(tabdeEventos[],SMALL(IF(Datas=O$26,ROW(Datas)),ROW(4:4))-InícioDaLinhaDaTabela,4),"")</f>
        <v/>
      </c>
      <c r="P30" s="11"/>
      <c r="Q30" s="11"/>
      <c r="R30" s="11" t="str">
        <f t="array" ref="R30">IFERROR(INDEX(tabdeEventos[],SMALL(IF(Datas=R$26,ROW(Datas)),ROW(4:4))-InícioDaLinhaDaTabela,4),"")</f>
        <v/>
      </c>
      <c r="S30" s="11"/>
      <c r="T30" s="11"/>
      <c r="U30" s="11" t="str">
        <f t="array" ref="U30">IFERROR(INDEX(tabdeEventos[],SMALL(IF(Datas=U$26,ROW(Datas)),ROW(4:4))-InícioDaLinhaDaTabela,4),"")</f>
        <v/>
      </c>
      <c r="V30" s="11"/>
    </row>
    <row r="31" spans="2:22" ht="21" customHeight="1" x14ac:dyDescent="0.25">
      <c r="B31" s="9"/>
      <c r="C31" s="10">
        <f>U26+1</f>
        <v>43499</v>
      </c>
      <c r="D31" s="10"/>
      <c r="E31" s="10"/>
      <c r="F31" s="10">
        <f>C31+1</f>
        <v>43500</v>
      </c>
      <c r="G31" s="9"/>
      <c r="H31" s="9"/>
      <c r="I31" s="63" t="s">
        <v>6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9"/>
    </row>
    <row r="32" spans="2:22" ht="15" x14ac:dyDescent="0.25">
      <c r="B32" s="11"/>
      <c r="C32" s="11" t="str">
        <f t="array" ref="C32">IFERROR(INDEX(tabdeEventos[],SMALL(IF(Datas=C$31,ROW(Datas)),ROW(1:1))-InícioDaLinhaDaTabela,4),"")</f>
        <v/>
      </c>
      <c r="D32" s="11"/>
      <c r="E32" s="11"/>
      <c r="F32" s="17" t="str">
        <f t="array" ref="F32">IFERROR(INDEX(tabdeEventos[],SMALL(IF(Datas=F$31,ROW(Datas)),ROW(1:1))-InícioDaLinhaDaTabela,4),"")</f>
        <v>MATRÍCULA</v>
      </c>
      <c r="G32" s="11"/>
      <c r="H32" s="1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11"/>
    </row>
    <row r="33" spans="2:22" x14ac:dyDescent="0.25">
      <c r="B33" s="11"/>
      <c r="C33" s="11" t="str">
        <f t="array" ref="C33">IFERROR(INDEX(tabdeEventos[],SMALL(IF(Datas=C$31,ROW(Datas)),ROW(2:2))-InícioDaLinhaDaTabela,4),"")</f>
        <v/>
      </c>
      <c r="D33" s="11"/>
      <c r="E33" s="11"/>
      <c r="F33" s="11" t="str">
        <f t="array" ref="F33">IFERROR(INDEX(tabdeEventos[],SMALL(IF(Datas=F$31,ROW(Datas)),ROW(2:2))-InícioDaLinhaDaTabela,4),"")</f>
        <v/>
      </c>
      <c r="G33" s="11"/>
      <c r="H33" s="1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11"/>
    </row>
    <row r="34" spans="2:22" x14ac:dyDescent="0.25">
      <c r="B34" s="11"/>
      <c r="C34" s="11" t="str">
        <f t="array" ref="C34">IFERROR(INDEX(tabdeEventos[],SMALL(IF(Datas=C$31,ROW(Datas)),ROW(3:3))-InícioDaLinhaDaTabela,4),"")</f>
        <v/>
      </c>
      <c r="D34" s="11"/>
      <c r="E34" s="11"/>
      <c r="F34" s="11" t="str">
        <f t="array" ref="F34">IFERROR(INDEX(tabdeEventos[],SMALL(IF(Datas=F$31,ROW(Datas)),ROW(3:3))-InícioDaLinhaDaTabela,4),"")</f>
        <v/>
      </c>
      <c r="G34" s="11"/>
      <c r="H34" s="1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11"/>
    </row>
    <row r="35" spans="2:22" x14ac:dyDescent="0.25">
      <c r="B35" s="11"/>
      <c r="C35" s="11" t="str">
        <f t="array" ref="C35">IFERROR(INDEX(tabdeEventos[],SMALL(IF(Datas=C$31,ROW(Datas)),ROW(4:4))-InícioDaLinhaDaTabela,4),"")</f>
        <v/>
      </c>
      <c r="D35" s="11"/>
      <c r="E35" s="11"/>
      <c r="F35" s="11" t="str">
        <f t="array" ref="F35">IFERROR(INDEX(tabdeEventos[],SMALL(IF(Datas=F$31,ROW(Datas)),ROW(4:4))-InícioDaLinhaDaTabela,4),"")</f>
        <v/>
      </c>
      <c r="G35" s="11"/>
      <c r="H35" s="1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1"/>
    </row>
  </sheetData>
  <mergeCells count="2">
    <mergeCell ref="F2:L2"/>
    <mergeCell ref="I31:U35"/>
  </mergeCells>
  <pageMargins left="0.7" right="0.7" top="0.75" bottom="0.75" header="0.3" footer="0.3"/>
  <pageSetup paperSize="9" scale="61" orientation="landscape" r:id="rId1"/>
  <headerFooter>
    <oddHeader>&amp;L            &amp;G&amp;C&amp;K01+000UNIVERSIDADE FEDERUNIVERSIDADE FEDERAL DO AMAZONASPRÓ-REITORIA DE ENSINO E GRADUAÇÃOCALENDÁRIO DE FORMATURAS 2018/2</oddHeader>
    <oddFooter>&amp;C&amp;K01+000Av. General Rodrigo Octávio, 6200, Coroado I , Cep: 69080-900. Tel: 3305-1792. E-mail: crproeg@ufam.edu.br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ontrole Giratório de Ano">
              <controlPr defaultSize="0" print="0" autoPict="0" altText="Changes year in cell C2">
                <anchor moveWithCells="1">
                  <from>
                    <xdr:col>0</xdr:col>
                    <xdr:colOff>38100</xdr:colOff>
                    <xdr:row>0</xdr:row>
                    <xdr:rowOff>7620</xdr:rowOff>
                  </from>
                  <to>
                    <xdr:col>0</xdr:col>
                    <xdr:colOff>45720</xdr:colOff>
                    <xdr:row>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6" name="Controle Giratório de Mês">
              <controlPr defaultSize="0" print="0" autoPict="0" altText="Changes month incell F2.">
                <anchor moveWithCells="1">
                  <from>
                    <xdr:col>2</xdr:col>
                    <xdr:colOff>45720</xdr:colOff>
                    <xdr:row>0</xdr:row>
                    <xdr:rowOff>7620</xdr:rowOff>
                  </from>
                  <to>
                    <xdr:col>2</xdr:col>
                    <xdr:colOff>53340</xdr:colOff>
                    <xdr:row>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7030A0"/>
    <pageSetUpPr autoPageBreaks="0" fitToPage="1"/>
  </sheetPr>
  <dimension ref="B2:V35"/>
  <sheetViews>
    <sheetView showGridLines="0" view="pageLayout" topLeftCell="A10" zoomScale="60" zoomScaleNormal="70" zoomScalePageLayoutView="60" workbookViewId="0">
      <selection activeCell="F24" sqref="F24"/>
    </sheetView>
  </sheetViews>
  <sheetFormatPr defaultColWidth="9" defaultRowHeight="13.8" x14ac:dyDescent="0.25"/>
  <cols>
    <col min="1" max="1" width="1.5" style="7" customWidth="1"/>
    <col min="2" max="2" width="0.59765625" style="7" customWidth="1"/>
    <col min="3" max="3" width="26.69921875" style="7" customWidth="1"/>
    <col min="4" max="5" width="0.59765625" style="7" customWidth="1"/>
    <col min="6" max="6" width="26.69921875" style="7" customWidth="1"/>
    <col min="7" max="8" width="0.59765625" style="7" customWidth="1"/>
    <col min="9" max="9" width="26.69921875" style="7" customWidth="1"/>
    <col min="10" max="11" width="0.59765625" style="7" customWidth="1"/>
    <col min="12" max="12" width="26.69921875" style="7" customWidth="1"/>
    <col min="13" max="14" width="0.59765625" style="7" customWidth="1"/>
    <col min="15" max="15" width="26.69921875" style="7" customWidth="1"/>
    <col min="16" max="17" width="0.59765625" style="7" customWidth="1"/>
    <col min="18" max="18" width="26.69921875" style="7" customWidth="1"/>
    <col min="19" max="20" width="0.59765625" style="7" customWidth="1"/>
    <col min="21" max="21" width="26.69921875" style="7" customWidth="1"/>
    <col min="22" max="22" width="0.59765625" style="7" customWidth="1"/>
    <col min="23" max="23" width="1.59765625" style="7" customWidth="1"/>
    <col min="24" max="16384" width="9" style="7"/>
  </cols>
  <sheetData>
    <row r="2" spans="2:22" ht="44.4" x14ac:dyDescent="0.25">
      <c r="B2" s="5"/>
      <c r="C2" s="5">
        <v>2019</v>
      </c>
      <c r="D2" s="5"/>
      <c r="E2" s="5"/>
      <c r="F2" s="62" t="str">
        <f>LOOKUP(NúmdoMês,tabdeMeses[NÚMERO],tabdeMeses[MÊS])</f>
        <v>FEVEREIRO</v>
      </c>
      <c r="G2" s="62"/>
      <c r="H2" s="62"/>
      <c r="I2" s="62"/>
      <c r="J2" s="62"/>
      <c r="K2" s="62"/>
      <c r="L2" s="62"/>
      <c r="M2" s="6"/>
      <c r="N2" s="6"/>
      <c r="O2" s="6"/>
      <c r="P2" s="6"/>
      <c r="Q2" s="6"/>
      <c r="R2" s="6"/>
      <c r="S2" s="6"/>
      <c r="T2" s="6"/>
      <c r="U2" s="6"/>
      <c r="V2" s="5"/>
    </row>
    <row r="3" spans="2:22" x14ac:dyDescent="0.25">
      <c r="C3" s="12">
        <v>2</v>
      </c>
      <c r="D3" s="12"/>
      <c r="E3" s="12"/>
      <c r="F3" s="13">
        <f>DATE(ExibirAno,NúmdoMês,1)</f>
        <v>43497</v>
      </c>
      <c r="G3" s="12"/>
      <c r="H3" s="12"/>
      <c r="I3" s="12">
        <f>WEEKDAY(DataDeInício)</f>
        <v>6</v>
      </c>
      <c r="J3" s="12"/>
      <c r="K3" s="12"/>
      <c r="L3" s="12"/>
    </row>
    <row r="4" spans="2:22" ht="69" customHeight="1" x14ac:dyDescent="0.25">
      <c r="C4" s="8" t="s">
        <v>3</v>
      </c>
      <c r="F4" s="8" t="s">
        <v>4</v>
      </c>
      <c r="I4" s="8" t="s">
        <v>5</v>
      </c>
      <c r="L4" s="8" t="s">
        <v>7</v>
      </c>
      <c r="O4" s="8" t="s">
        <v>8</v>
      </c>
      <c r="R4" s="8" t="s">
        <v>9</v>
      </c>
      <c r="U4" s="8" t="s">
        <v>10</v>
      </c>
    </row>
    <row r="5" spans="2:22" ht="6" customHeight="1" x14ac:dyDescent="0.25">
      <c r="C5" s="8"/>
      <c r="F5" s="8"/>
      <c r="I5" s="8"/>
      <c r="L5" s="8"/>
      <c r="O5" s="8"/>
      <c r="R5" s="8"/>
      <c r="U5" s="8"/>
    </row>
    <row r="6" spans="2:22" ht="21" customHeight="1" x14ac:dyDescent="0.25">
      <c r="B6" s="9"/>
      <c r="C6" s="10">
        <f>DataDeInício-(WEEKDAY(DataDeInício)-1)+{0;1;2;3;4;5}*7 +{1,2,3,4,5,6,7}-3+COLUMN(B1)</f>
        <v>43492</v>
      </c>
      <c r="D6" s="10"/>
      <c r="E6" s="10"/>
      <c r="F6" s="10">
        <f>DataDeInício-(WEEKDAY(DataDeInício)-1)+{0;1;2;3;4;5}*7 +{1,2,3,4,5,6,7}-3+COLUMN(C1)</f>
        <v>43493</v>
      </c>
      <c r="G6" s="10"/>
      <c r="H6" s="10"/>
      <c r="I6" s="10">
        <f>DataDeInício-(WEEKDAY(DataDeInício)-1)+{0;1;2;3;4;5}*7 +{1,2,3,4,5,6,7}-3+COLUMN(D1)</f>
        <v>43494</v>
      </c>
      <c r="J6" s="10"/>
      <c r="K6" s="10"/>
      <c r="L6" s="10">
        <f>DataDeInício-(WEEKDAY(DataDeInício)-1)+{0;1;2;3;4;5}*7 +{1,2,3,4,5,6,7}-3+COLUMN(E1)</f>
        <v>43495</v>
      </c>
      <c r="M6" s="10"/>
      <c r="N6" s="10"/>
      <c r="O6" s="10">
        <f>DataDeInício-(WEEKDAY(DataDeInício)-1)+{0;1;2;3;4;5}*7 +{1,2,3,4,5,6,7}-3+COLUMN(F1)</f>
        <v>43496</v>
      </c>
      <c r="P6" s="10"/>
      <c r="Q6" s="10"/>
      <c r="R6" s="10">
        <f>DataDeInício-(WEEKDAY(DataDeInício)-1)+{0;1;2;3;4;5}*7 +{1,2,3,4,5,6,7}-3+COLUMN(G1)</f>
        <v>43497</v>
      </c>
      <c r="S6" s="10"/>
      <c r="T6" s="10"/>
      <c r="U6" s="10">
        <f>DataDeInício-(WEEKDAY(DataDeInício)-1)+{0;1;2;3;4;5}*7 +{1,2,3,4,5,6,7}-3+COLUMN(H1)</f>
        <v>43498</v>
      </c>
      <c r="V6" s="9"/>
    </row>
    <row r="7" spans="2:22" ht="24.6" x14ac:dyDescent="0.25">
      <c r="B7" s="11"/>
      <c r="C7" s="11" t="str">
        <f t="array" ref="C7">IFERROR(INDEX(tabdeEventos[],SMALL(IF(Datas=C$6,ROW(Datas)),ROW(1:1))-InícioDaLinhaDaTabela,4),"")</f>
        <v/>
      </c>
      <c r="D7" s="11"/>
      <c r="E7" s="11"/>
      <c r="F7" s="17" t="str">
        <f t="array" ref="F7">IFERROR(INDEX(tabdeEventos[],SMALL(IF(Datas=F$6,ROW(Datas)),ROW(1:1))-InícioDaLinhaDaTabela,4),"")</f>
        <v/>
      </c>
      <c r="G7" s="17"/>
      <c r="H7" s="17"/>
      <c r="I7" s="17" t="str">
        <f t="array" ref="I7">IFERROR(INDEX(tabdeEventos[],SMALL(IF(Datas=I$6,ROW(Datas)),ROW(1:1))-InícioDaLinhaDaTabela,4),"")</f>
        <v/>
      </c>
      <c r="J7" s="17"/>
      <c r="K7" s="17"/>
      <c r="L7" s="14" t="str">
        <f t="array" ref="L7">IFERROR(INDEX(tabdeEventos[],SMALL(IF(Datas=L$6,ROW(Datas)),ROW(1:1))-InícioDaLinhaDaTabela,4),"")</f>
        <v/>
      </c>
      <c r="M7" s="14"/>
      <c r="N7" s="14"/>
      <c r="O7" s="14" t="str">
        <f t="array" ref="O7">IFERROR(INDEX(tabdeEventos[],SMALL(IF(Datas=O$6,ROW(Datas)),ROW(1:1))-InícioDaLinhaDaTabela,4),"")</f>
        <v>EEM</v>
      </c>
      <c r="P7" s="11"/>
      <c r="Q7" s="11"/>
      <c r="R7" s="14" t="str">
        <f t="array" ref="R7">IFERROR(INDEX(tabdeEventos[],SMALL(IF(Datas=R$6,ROW(Datas)),ROW(1:1))-InícioDaLinhaDaTabela,4),"")</f>
        <v/>
      </c>
      <c r="S7" s="11"/>
      <c r="T7" s="11"/>
      <c r="U7" s="11" t="str">
        <f t="array" ref="U7">IFERROR(INDEX(tabdeEventos[],SMALL(IF(Datas=U$6,ROW(Datas)),ROW(1:1))-InícioDaLinhaDaTabela,4),"")</f>
        <v/>
      </c>
      <c r="V7" s="11"/>
    </row>
    <row r="8" spans="2:22" ht="24.6" x14ac:dyDescent="0.25">
      <c r="B8" s="11"/>
      <c r="C8" s="14" t="str">
        <f t="array" ref="C8">IFERROR(INDEX(tabdeEventos[],SMALL(IF(Datas=C$6,ROW(Datas)),ROW(2:2))-InícioDaLinhaDaTabela,4),"")</f>
        <v/>
      </c>
      <c r="D8" s="14"/>
      <c r="E8" s="14"/>
      <c r="F8" s="14" t="str">
        <f t="array" ref="F8">IFERROR(INDEX(tabdeEventos[],SMALL(IF(Datas=F$6,ROW(Datas)),ROW(2:2))-InícioDaLinhaDaTabela,4),"")</f>
        <v/>
      </c>
      <c r="G8" s="14"/>
      <c r="H8" s="14"/>
      <c r="I8" s="14" t="str">
        <f t="array" ref="I8">IFERROR(INDEX(tabdeEventos[],SMALL(IF(Datas=I$6,ROW(Datas)),ROW(2:2))-InícioDaLinhaDaTabela,4),"")</f>
        <v/>
      </c>
      <c r="J8" s="14"/>
      <c r="K8" s="14"/>
      <c r="L8" s="14" t="str">
        <f t="array" ref="L8">IFERROR(INDEX(tabdeEventos[],SMALL(IF(Datas=L$6,ROW(Datas)),ROW(2:2))-InícioDaLinhaDaTabela,4),"")</f>
        <v/>
      </c>
      <c r="M8" s="14"/>
      <c r="N8" s="14"/>
      <c r="O8" s="14" t="str">
        <f t="array" ref="O8">IFERROR(INDEX(tabdeEventos[],SMALL(IF(Datas=O$6,ROW(Datas)),ROW(2:2))-InícioDaLinhaDaTabela,4),"")</f>
        <v/>
      </c>
      <c r="P8" s="14"/>
      <c r="Q8" s="14"/>
      <c r="R8" s="14" t="str">
        <f t="array" ref="R8">IFERROR(INDEX(tabdeEventos[],SMALL(IF(Datas=R$6,ROW(Datas)),ROW(2:2))-InícioDaLinhaDaTabela,4),"")</f>
        <v/>
      </c>
      <c r="S8" s="14"/>
      <c r="T8" s="14"/>
      <c r="U8" s="14" t="str">
        <f t="array" ref="U8">IFERROR(INDEX(tabdeEventos[],SMALL(IF(Datas=U$6,ROW(Datas)),ROW(2:2))-InícioDaLinhaDaTabela,4),"")</f>
        <v/>
      </c>
      <c r="V8" s="11"/>
    </row>
    <row r="9" spans="2:22" ht="24.6" x14ac:dyDescent="0.25">
      <c r="B9" s="11"/>
      <c r="C9" s="14" t="str">
        <f t="array" ref="C9">IFERROR(INDEX(tabdeEventos[],SMALL(IF(Datas=C$6,ROW(Datas)),ROW(3:3))-InícioDaLinhaDaTabela,4),"")</f>
        <v/>
      </c>
      <c r="D9" s="14"/>
      <c r="E9" s="14"/>
      <c r="F9" s="14" t="str">
        <f t="array" ref="F9">IFERROR(INDEX(tabdeEventos[],SMALL(IF(Datas=F$6,ROW(Datas)),ROW(3:3))-InícioDaLinhaDaTabela,4),"")</f>
        <v/>
      </c>
      <c r="G9" s="14"/>
      <c r="H9" s="14"/>
      <c r="I9" s="14" t="str">
        <f t="array" ref="I9">IFERROR(INDEX(tabdeEventos[],SMALL(IF(Datas=I$6,ROW(Datas)),ROW(3:3))-InícioDaLinhaDaTabela,4),"")</f>
        <v/>
      </c>
      <c r="J9" s="14"/>
      <c r="K9" s="14"/>
      <c r="L9" s="14" t="str">
        <f t="array" ref="L9">IFERROR(INDEX(tabdeEventos[],SMALL(IF(Datas=L$6,ROW(Datas)),ROW(3:3))-InícioDaLinhaDaTabela,4),"")</f>
        <v/>
      </c>
      <c r="M9" s="14"/>
      <c r="N9" s="14"/>
      <c r="O9" s="14" t="str">
        <f t="array" ref="O9">IFERROR(INDEX(tabdeEventos[],SMALL(IF(Datas=O$6,ROW(Datas)),ROW(3:3))-InícioDaLinhaDaTabela,4),"")</f>
        <v/>
      </c>
      <c r="P9" s="14"/>
      <c r="Q9" s="14"/>
      <c r="R9" s="14" t="str">
        <f t="array" ref="R9">IFERROR(INDEX(tabdeEventos[],SMALL(IF(Datas=R$6,ROW(Datas)),ROW(3:3))-InícioDaLinhaDaTabela,4),"")</f>
        <v/>
      </c>
      <c r="S9" s="14"/>
      <c r="T9" s="14"/>
      <c r="U9" s="14" t="str">
        <f t="array" ref="U9">IFERROR(INDEX(tabdeEventos[],SMALL(IF(Datas=U$6,ROW(Datas)),ROW(3:3))-InícioDaLinhaDaTabela,4),"")</f>
        <v/>
      </c>
      <c r="V9" s="11"/>
    </row>
    <row r="10" spans="2:22" x14ac:dyDescent="0.25">
      <c r="B10" s="11"/>
      <c r="C10" s="15" t="str">
        <f t="array" ref="C10">IFERROR(INDEX(tabdeEventos[],SMALL(IF(Datas=C$6,ROW(Datas)),ROW(4:4))-InícioDaLinhaDaTabela,4),"")</f>
        <v/>
      </c>
      <c r="D10" s="11"/>
      <c r="E10" s="11"/>
      <c r="F10" s="15" t="str">
        <f t="array" ref="F10">IFERROR(INDEX(tabdeEventos[],SMALL(IF(Datas=F$6,ROW(Datas)),ROW(4:4))-InícioDaLinhaDaTabela,4),"")</f>
        <v/>
      </c>
      <c r="G10" s="11"/>
      <c r="H10" s="11"/>
      <c r="I10" s="15" t="str">
        <f t="array" ref="I10">IFERROR(INDEX(tabdeEventos[],SMALL(IF(Datas=I$6,ROW(Datas)),ROW(4:4))-InícioDaLinhaDaTabela,4),"")</f>
        <v/>
      </c>
      <c r="J10" s="11"/>
      <c r="K10" s="11"/>
      <c r="L10" s="15" t="str">
        <f t="array" ref="L10">IFERROR(INDEX(tabdeEventos[],SMALL(IF(Datas=L$6,ROW(Datas)),ROW(4:4))-InícioDaLinhaDaTabela,4),"")</f>
        <v/>
      </c>
      <c r="M10" s="11"/>
      <c r="N10" s="11"/>
      <c r="O10" s="15" t="str">
        <f t="array" ref="O10">IFERROR(INDEX(tabdeEventos[],SMALL(IF(Datas=O$6,ROW(Datas)),ROW(4:4))-InícioDaLinhaDaTabela,4),"")</f>
        <v/>
      </c>
      <c r="P10" s="11"/>
      <c r="Q10" s="11"/>
      <c r="R10" s="15" t="str">
        <f t="array" ref="R10">IFERROR(INDEX(tabdeEventos[],SMALL(IF(Datas=R$6,ROW(Datas)),ROW(4:4))-InícioDaLinhaDaTabela,4),"")</f>
        <v/>
      </c>
      <c r="S10" s="11"/>
      <c r="T10" s="11"/>
      <c r="U10" s="15" t="str">
        <f t="array" ref="U10">IFERROR(INDEX(tabdeEventos[],SMALL(IF(Datas=U$6,ROW(Datas)),ROW(4:4))-InícioDaLinhaDaTabela,4),"")</f>
        <v/>
      </c>
      <c r="V10" s="11"/>
    </row>
    <row r="11" spans="2:22" ht="21" customHeight="1" x14ac:dyDescent="0.25">
      <c r="B11" s="9"/>
      <c r="C11" s="10">
        <f>U6+1</f>
        <v>43499</v>
      </c>
      <c r="D11" s="10"/>
      <c r="E11" s="10"/>
      <c r="F11" s="10">
        <f>C11+1</f>
        <v>43500</v>
      </c>
      <c r="G11" s="10"/>
      <c r="H11" s="10"/>
      <c r="I11" s="10">
        <f>F11+1</f>
        <v>43501</v>
      </c>
      <c r="J11" s="10"/>
      <c r="K11" s="10"/>
      <c r="L11" s="10">
        <f>I11+1</f>
        <v>43502</v>
      </c>
      <c r="M11" s="10"/>
      <c r="N11" s="10"/>
      <c r="O11" s="10">
        <f>L11+1</f>
        <v>43503</v>
      </c>
      <c r="P11" s="10"/>
      <c r="Q11" s="10"/>
      <c r="R11" s="10">
        <f>O11+1</f>
        <v>43504</v>
      </c>
      <c r="S11" s="10"/>
      <c r="T11" s="10"/>
      <c r="U11" s="10">
        <f>R11+1</f>
        <v>43505</v>
      </c>
      <c r="V11" s="9"/>
    </row>
    <row r="12" spans="2:22" ht="24.6" x14ac:dyDescent="0.25">
      <c r="B12" s="11"/>
      <c r="C12" s="14" t="str">
        <f t="array" ref="C12">IFERROR(INDEX(tabdeEventos[],SMALL(IF(Datas=C$11,ROW(Datas)),ROW(1:1))-InícioDaLinhaDaTabela,4),"")</f>
        <v/>
      </c>
      <c r="D12" s="14"/>
      <c r="E12" s="14"/>
      <c r="F12" s="14" t="str">
        <f t="array" ref="F12">IFERROR(INDEX(tabdeEventos[],SMALL(IF(Datas=F$11,ROW(Datas)),ROW(1:1))-InícioDaLinhaDaTabela,4),"")</f>
        <v>MATRÍCULA</v>
      </c>
      <c r="G12" s="14"/>
      <c r="H12" s="14"/>
      <c r="I12" s="14" t="str">
        <f t="array" ref="I12">IFERROR(INDEX(tabdeEventos[],SMALL(IF(Datas=I$11,ROW(Datas)),ROW(1:1))-InícioDaLinhaDaTabela,4),"")</f>
        <v>MATRÍCULA</v>
      </c>
      <c r="J12" s="14"/>
      <c r="K12" s="14"/>
      <c r="L12" s="14" t="str">
        <f t="array" ref="L12">IFERROR(INDEX(tabdeEventos[],SMALL(IF(Datas=L$11,ROW(Datas)),ROW(1:1))-InícioDaLinhaDaTabela,4),"")</f>
        <v>MATRÍCULA</v>
      </c>
      <c r="M12" s="14"/>
      <c r="N12" s="14"/>
      <c r="O12" s="14" t="str">
        <f t="array" ref="O12">IFERROR(INDEX(tabdeEventos[],SMALL(IF(Datas=O$11,ROW(Datas)),ROW(1:1))-InícioDaLinhaDaTabela,4),"")</f>
        <v>MATRÍCULA</v>
      </c>
      <c r="P12" s="14"/>
      <c r="Q12" s="14"/>
      <c r="R12" s="14" t="str">
        <f t="array" ref="R12">IFERROR(INDEX(tabdeEventos[],SMALL(IF(Datas=R$11,ROW(Datas)),ROW(1:1))-InícioDaLinhaDaTabela,4),"")</f>
        <v>MATRÍCULA</v>
      </c>
      <c r="S12" s="14"/>
      <c r="T12" s="14"/>
      <c r="U12" s="14" t="str">
        <f t="array" ref="U12">IFERROR(INDEX(tabdeEventos[],SMALL(IF(Datas=U$11,ROW(Datas)),ROW(1:1))-InícioDaLinhaDaTabela,4),"")</f>
        <v/>
      </c>
      <c r="V12" s="11"/>
    </row>
    <row r="13" spans="2:22" ht="24.6" x14ac:dyDescent="0.25">
      <c r="B13" s="11"/>
      <c r="C13" s="14" t="str">
        <f t="array" ref="C13">IFERROR(INDEX(tabdeEventos[],SMALL(IF(Datas=C$11,ROW(Datas)),ROW(2:2))-InícioDaLinhaDaTabela,4),"")</f>
        <v/>
      </c>
      <c r="D13" s="14"/>
      <c r="E13" s="14"/>
      <c r="F13" s="14" t="str">
        <f t="array" ref="F13">IFERROR(INDEX(tabdeEventos[],SMALL(IF(Datas=F$11,ROW(Datas)),ROW(2:2))-InícioDaLinhaDaTabela,4),"")</f>
        <v/>
      </c>
      <c r="G13" s="14"/>
      <c r="H13" s="14"/>
      <c r="I13" s="14" t="str">
        <f t="array" ref="I13">IFERROR(INDEX(tabdeEventos[],SMALL(IF(Datas=I$11,ROW(Datas)),ROW(2:2))-InícioDaLinhaDaTabela,4),"")</f>
        <v/>
      </c>
      <c r="J13" s="14"/>
      <c r="K13" s="14"/>
      <c r="L13" s="14" t="str">
        <f t="array" ref="L13">IFERROR(INDEX(tabdeEventos[],SMALL(IF(Datas=L$11,ROW(Datas)),ROW(2:2))-InícioDaLinhaDaTabela,4),"")</f>
        <v/>
      </c>
      <c r="M13" s="14"/>
      <c r="N13" s="14"/>
      <c r="O13" s="14" t="str">
        <f t="array" ref="O13">IFERROR(INDEX(tabdeEventos[],SMALL(IF(Datas=O$11,ROW(Datas)),ROW(2:2))-InícioDaLinhaDaTabela,4),"")</f>
        <v/>
      </c>
      <c r="P13" s="14"/>
      <c r="Q13" s="14"/>
      <c r="R13" s="14" t="str">
        <f t="array" ref="R13">IFERROR(INDEX(tabdeEventos[],SMALL(IF(Datas=R$11,ROW(Datas)),ROW(2:2))-InícioDaLinhaDaTabela,4),"")</f>
        <v/>
      </c>
      <c r="S13" s="14"/>
      <c r="T13" s="14"/>
      <c r="U13" s="14" t="str">
        <f t="array" ref="U13">IFERROR(INDEX(tabdeEventos[],SMALL(IF(Datas=U$11,ROW(Datas)),ROW(2:2))-InícioDaLinhaDaTabela,4),"")</f>
        <v/>
      </c>
      <c r="V13" s="11"/>
    </row>
    <row r="14" spans="2:22" ht="24.6" x14ac:dyDescent="0.25">
      <c r="B14" s="11"/>
      <c r="C14" s="14" t="str">
        <f t="array" ref="C14">IFERROR(INDEX(tabdeEventos[],SMALL(IF(Datas=C$11,ROW(Datas)),ROW(3:3))-InícioDaLinhaDaTabela,4),"")</f>
        <v/>
      </c>
      <c r="D14" s="14"/>
      <c r="E14" s="14"/>
      <c r="F14" s="14" t="str">
        <f t="array" ref="F14">IFERROR(INDEX(tabdeEventos[],SMALL(IF(Datas=F$11,ROW(Datas)),ROW(3:3))-InícioDaLinhaDaTabela,4),"")</f>
        <v/>
      </c>
      <c r="G14" s="14"/>
      <c r="H14" s="14"/>
      <c r="I14" s="14" t="str">
        <f t="array" ref="I14">IFERROR(INDEX(tabdeEventos[],SMALL(IF(Datas=I$11,ROW(Datas)),ROW(3:3))-InícioDaLinhaDaTabela,4),"")</f>
        <v/>
      </c>
      <c r="J14" s="14"/>
      <c r="K14" s="14"/>
      <c r="L14" s="14" t="str">
        <f t="array" ref="L14">IFERROR(INDEX(tabdeEventos[],SMALL(IF(Datas=L$11,ROW(Datas)),ROW(3:3))-InícioDaLinhaDaTabela,4),"")</f>
        <v/>
      </c>
      <c r="M14" s="14"/>
      <c r="N14" s="14"/>
      <c r="O14" s="14" t="str">
        <f t="array" ref="O14">IFERROR(INDEX(tabdeEventos[],SMALL(IF(Datas=O$11,ROW(Datas)),ROW(3:3))-InícioDaLinhaDaTabela,4),"")</f>
        <v/>
      </c>
      <c r="P14" s="14"/>
      <c r="Q14" s="14"/>
      <c r="R14" s="14" t="str">
        <f t="array" ref="R14">IFERROR(INDEX(tabdeEventos[],SMALL(IF(Datas=R$11,ROW(Datas)),ROW(3:3))-InícioDaLinhaDaTabela,4),"")</f>
        <v/>
      </c>
      <c r="S14" s="14"/>
      <c r="T14" s="14"/>
      <c r="U14" s="14" t="str">
        <f t="array" ref="U14">IFERROR(INDEX(tabdeEventos[],SMALL(IF(Datas=U$11,ROW(Datas)),ROW(3:3))-InícioDaLinhaDaTabela,4),"")</f>
        <v/>
      </c>
      <c r="V14" s="11"/>
    </row>
    <row r="15" spans="2:22" x14ac:dyDescent="0.25">
      <c r="B15" s="11"/>
      <c r="C15" s="15" t="str">
        <f t="array" ref="C15">IFERROR(INDEX(tabdeEventos[],SMALL(IF(Datas=C$11,ROW(Datas)),ROW(4:4))-InícioDaLinhaDaTabela,4),"")</f>
        <v/>
      </c>
      <c r="D15" s="11"/>
      <c r="E15" s="11"/>
      <c r="F15" s="15" t="str">
        <f t="array" ref="F15">IFERROR(INDEX(tabdeEventos[],SMALL(IF(Datas=F$11,ROW(Datas)),ROW(4:4))-InícioDaLinhaDaTabela,4),"")</f>
        <v/>
      </c>
      <c r="G15" s="11"/>
      <c r="H15" s="11"/>
      <c r="I15" s="15" t="str">
        <f t="array" ref="I15">IFERROR(INDEX(tabdeEventos[],SMALL(IF(Datas=I$11,ROW(Datas)),ROW(4:4))-InícioDaLinhaDaTabela,4),"")</f>
        <v/>
      </c>
      <c r="J15" s="11"/>
      <c r="K15" s="11"/>
      <c r="L15" s="15" t="str">
        <f t="array" ref="L15">IFERROR(INDEX(tabdeEventos[],SMALL(IF(Datas=L$11,ROW(Datas)),ROW(4:4))-InícioDaLinhaDaTabela,4),"")</f>
        <v/>
      </c>
      <c r="M15" s="11"/>
      <c r="N15" s="11"/>
      <c r="O15" s="15" t="str">
        <f t="array" ref="O15">IFERROR(INDEX(tabdeEventos[],SMALL(IF(Datas=O$11,ROW(Datas)),ROW(4:4))-InícioDaLinhaDaTabela,4),"")</f>
        <v/>
      </c>
      <c r="P15" s="11"/>
      <c r="Q15" s="11"/>
      <c r="R15" s="15" t="str">
        <f t="array" ref="R15">IFERROR(INDEX(tabdeEventos[],SMALL(IF(Datas=R$11,ROW(Datas)),ROW(4:4))-InícioDaLinhaDaTabela,4),"")</f>
        <v/>
      </c>
      <c r="S15" s="11"/>
      <c r="T15" s="11"/>
      <c r="U15" s="15" t="str">
        <f t="array" ref="U15">IFERROR(INDEX(tabdeEventos[],SMALL(IF(Datas=U$11,ROW(Datas)),ROW(4:4))-InícioDaLinhaDaTabela,4),"")</f>
        <v/>
      </c>
      <c r="V15" s="11"/>
    </row>
    <row r="16" spans="2:22" ht="21" customHeight="1" x14ac:dyDescent="0.25">
      <c r="B16" s="9"/>
      <c r="C16" s="10">
        <f>U11+1</f>
        <v>43506</v>
      </c>
      <c r="D16" s="10"/>
      <c r="E16" s="10"/>
      <c r="F16" s="10">
        <f>C16+1</f>
        <v>43507</v>
      </c>
      <c r="G16" s="10"/>
      <c r="H16" s="10"/>
      <c r="I16" s="10">
        <f>F16+1</f>
        <v>43508</v>
      </c>
      <c r="J16" s="10"/>
      <c r="K16" s="10"/>
      <c r="L16" s="10">
        <f>I16+1</f>
        <v>43509</v>
      </c>
      <c r="M16" s="10"/>
      <c r="N16" s="10"/>
      <c r="O16" s="10">
        <f>L16+1</f>
        <v>43510</v>
      </c>
      <c r="P16" s="10"/>
      <c r="Q16" s="10"/>
      <c r="R16" s="10">
        <f>O16+1</f>
        <v>43511</v>
      </c>
      <c r="S16" s="10"/>
      <c r="T16" s="10"/>
      <c r="U16" s="10">
        <f>R16+1</f>
        <v>43512</v>
      </c>
      <c r="V16" s="9"/>
    </row>
    <row r="17" spans="2:22" ht="24.6" x14ac:dyDescent="0.25">
      <c r="B17" s="11"/>
      <c r="C17" s="14" t="str">
        <f t="array" ref="C17">IFERROR(INDEX(tabdeEventos[],SMALL(IF(Datas=C$16,ROW(Datas)),ROW(1:1))-InícioDaLinhaDaTabela,4),"")</f>
        <v/>
      </c>
      <c r="D17" s="14"/>
      <c r="E17" s="14"/>
      <c r="F17" s="14" t="str">
        <f t="array" ref="F17">IFERROR(INDEX(tabdeEventos[],SMALL(IF(Datas=F$16,ROW(Datas)),ROW(1:1))-InícioDaLinhaDaTabela,4),"")</f>
        <v/>
      </c>
      <c r="G17" s="14"/>
      <c r="H17" s="14"/>
      <c r="I17" s="14" t="str">
        <f t="array" ref="I17">IFERROR(INDEX(tabdeEventos[],SMALL(IF(Datas=I$16,ROW(Datas)),ROW(1:1))-InícioDaLinhaDaTabela,4),"")</f>
        <v/>
      </c>
      <c r="J17" s="14"/>
      <c r="K17" s="14"/>
      <c r="L17" s="14" t="str">
        <f t="array" ref="L17">IFERROR(INDEX(tabdeEventos[],SMALL(IF(Datas=L$16,ROW(Datas)),ROW(1:1))-InícioDaLinhaDaTabela,4),"")</f>
        <v/>
      </c>
      <c r="M17" s="14"/>
      <c r="N17" s="14"/>
      <c r="O17" s="14" t="str">
        <f t="array" ref="O17">IFERROR(INDEX(tabdeEventos[],SMALL(IF(Datas=O$16,ROW(Datas)),ROW(1:1))-InícioDaLinhaDaTabela,4),"")</f>
        <v>FEFF</v>
      </c>
      <c r="P17" s="14"/>
      <c r="Q17" s="14"/>
      <c r="R17" s="14" t="str">
        <f t="array" ref="R17">IFERROR(INDEX(tabdeEventos[],SMALL(IF(Datas=R$16,ROW(Datas)),ROW(1:1))-InícioDaLinhaDaTabela,4),"")</f>
        <v/>
      </c>
      <c r="S17" s="14"/>
      <c r="T17" s="14"/>
      <c r="U17" s="14" t="str">
        <f t="array" ref="U17">IFERROR(INDEX(tabdeEventos[],SMALL(IF(Datas=U$16,ROW(Datas)),ROW(1:1))-InícioDaLinhaDaTabela,4),"")</f>
        <v>TÉMINO C. FÉRIAS</v>
      </c>
      <c r="V17" s="11"/>
    </row>
    <row r="18" spans="2:22" ht="24.6" x14ac:dyDescent="0.25">
      <c r="B18" s="11"/>
      <c r="C18" s="14" t="str">
        <f t="array" ref="C18">IFERROR(INDEX(tabdeEventos[],SMALL(IF(Datas=C$16,ROW(Datas)),ROW(2:2))-InícioDaLinhaDaTabela,4),"")</f>
        <v/>
      </c>
      <c r="D18" s="14"/>
      <c r="E18" s="14"/>
      <c r="F18" s="14" t="str">
        <f t="array" ref="F18">IFERROR(INDEX(tabdeEventos[],SMALL(IF(Datas=F$16,ROW(Datas)),ROW(2:2))-InícioDaLinhaDaTabela,4),"")</f>
        <v/>
      </c>
      <c r="G18" s="14"/>
      <c r="H18" s="14"/>
      <c r="I18" s="14" t="str">
        <f t="array" ref="I18">IFERROR(INDEX(tabdeEventos[],SMALL(IF(Datas=I$16,ROW(Datas)),ROW(2:2))-InícioDaLinhaDaTabela,4),"")</f>
        <v/>
      </c>
      <c r="J18" s="14"/>
      <c r="K18" s="14"/>
      <c r="L18" s="14" t="str">
        <f t="array" ref="L18">IFERROR(INDEX(tabdeEventos[],SMALL(IF(Datas=L$16,ROW(Datas)),ROW(2:2))-InícioDaLinhaDaTabela,4),"")</f>
        <v/>
      </c>
      <c r="M18" s="14"/>
      <c r="N18" s="14"/>
      <c r="O18" s="14" t="str">
        <f t="array" ref="O18">IFERROR(INDEX(tabdeEventos[],SMALL(IF(Datas=O$16,ROW(Datas)),ROW(2:2))-InícioDaLinhaDaTabela,4),"")</f>
        <v/>
      </c>
      <c r="P18" s="14"/>
      <c r="Q18" s="14"/>
      <c r="R18" s="14" t="str">
        <f t="array" ref="R18">IFERROR(INDEX(tabdeEventos[],SMALL(IF(Datas=R$16,ROW(Datas)),ROW(2:2))-InícioDaLinhaDaTabela,4),"")</f>
        <v/>
      </c>
      <c r="S18" s="14"/>
      <c r="T18" s="14"/>
      <c r="U18" s="14" t="str">
        <f t="array" ref="U18">IFERROR(INDEX(tabdeEventos[],SMALL(IF(Datas=U$16,ROW(Datas)),ROW(2:2))-InícioDaLinhaDaTabela,4),"")</f>
        <v/>
      </c>
      <c r="V18" s="11"/>
    </row>
    <row r="19" spans="2:22" ht="24.6" x14ac:dyDescent="0.25">
      <c r="B19" s="11"/>
      <c r="C19" s="14" t="str">
        <f t="array" ref="C19">IFERROR(INDEX(tabdeEventos[],SMALL(IF(Datas=C$16,ROW(Datas)),ROW(3:3))-InícioDaLinhaDaTabela,4),"")</f>
        <v/>
      </c>
      <c r="D19" s="14"/>
      <c r="E19" s="14"/>
      <c r="F19" s="14" t="str">
        <f t="array" ref="F19">IFERROR(INDEX(tabdeEventos[],SMALL(IF(Datas=F$16,ROW(Datas)),ROW(3:3))-InícioDaLinhaDaTabela,4),"")</f>
        <v/>
      </c>
      <c r="G19" s="14"/>
      <c r="H19" s="14"/>
      <c r="I19" s="14" t="str">
        <f t="array" ref="I19">IFERROR(INDEX(tabdeEventos[],SMALL(IF(Datas=I$16,ROW(Datas)),ROW(3:3))-InícioDaLinhaDaTabela,4),"")</f>
        <v/>
      </c>
      <c r="J19" s="14"/>
      <c r="K19" s="14"/>
      <c r="L19" s="14" t="str">
        <f t="array" ref="L19">IFERROR(INDEX(tabdeEventos[],SMALL(IF(Datas=L$16,ROW(Datas)),ROW(3:3))-InícioDaLinhaDaTabela,4),"")</f>
        <v/>
      </c>
      <c r="M19" s="14"/>
      <c r="N19" s="14"/>
      <c r="O19" s="14" t="str">
        <f t="array" ref="O19">IFERROR(INDEX(tabdeEventos[],SMALL(IF(Datas=O$16,ROW(Datas)),ROW(3:3))-InícioDaLinhaDaTabela,4),"")</f>
        <v/>
      </c>
      <c r="P19" s="14"/>
      <c r="Q19" s="14"/>
      <c r="R19" s="14" t="str">
        <f t="array" ref="R19">IFERROR(INDEX(tabdeEventos[],SMALL(IF(Datas=R$16,ROW(Datas)),ROW(3:3))-InícioDaLinhaDaTabela,4),"")</f>
        <v/>
      </c>
      <c r="S19" s="14"/>
      <c r="T19" s="14"/>
      <c r="U19" s="14" t="str">
        <f t="array" ref="U19">IFERROR(INDEX(tabdeEventos[],SMALL(IF(Datas=U$16,ROW(Datas)),ROW(3:3))-InícioDaLinhaDaTabela,4),"")</f>
        <v/>
      </c>
      <c r="V19" s="11"/>
    </row>
    <row r="20" spans="2:22" x14ac:dyDescent="0.25">
      <c r="B20" s="11"/>
      <c r="C20" s="15" t="str">
        <f t="array" ref="C20">IFERROR(INDEX(tabdeEventos[],SMALL(IF(Datas=C$16,ROW(Datas)),ROW(4:4))-InícioDaLinhaDaTabela,4),"")</f>
        <v/>
      </c>
      <c r="D20" s="11"/>
      <c r="E20" s="11"/>
      <c r="F20" s="15" t="str">
        <f t="array" ref="F20">IFERROR(INDEX(tabdeEventos[],SMALL(IF(Datas=F$16,ROW(Datas)),ROW(4:4))-InícioDaLinhaDaTabela,4),"")</f>
        <v/>
      </c>
      <c r="G20" s="11"/>
      <c r="H20" s="11"/>
      <c r="I20" s="15" t="str">
        <f t="array" ref="I20">IFERROR(INDEX(tabdeEventos[],SMALL(IF(Datas=I$16,ROW(Datas)),ROW(4:4))-InícioDaLinhaDaTabela,4),"")</f>
        <v/>
      </c>
      <c r="J20" s="11"/>
      <c r="K20" s="11"/>
      <c r="L20" s="15" t="str">
        <f t="array" ref="L20">IFERROR(INDEX(tabdeEventos[],SMALL(IF(Datas=L$16,ROW(Datas)),ROW(4:4))-InícioDaLinhaDaTabela,4),"")</f>
        <v/>
      </c>
      <c r="M20" s="11"/>
      <c r="N20" s="11"/>
      <c r="O20" s="15" t="str">
        <f t="array" ref="O20">IFERROR(INDEX(tabdeEventos[],SMALL(IF(Datas=O$16,ROW(Datas)),ROW(4:4))-InícioDaLinhaDaTabela,4),"")</f>
        <v/>
      </c>
      <c r="P20" s="11"/>
      <c r="Q20" s="11"/>
      <c r="R20" s="15" t="str">
        <f t="array" ref="R20">IFERROR(INDEX(tabdeEventos[],SMALL(IF(Datas=R$16,ROW(Datas)),ROW(4:4))-InícioDaLinhaDaTabela,4),"")</f>
        <v/>
      </c>
      <c r="S20" s="11"/>
      <c r="T20" s="11"/>
      <c r="U20" s="15" t="str">
        <f t="array" ref="U20">IFERROR(INDEX(tabdeEventos[],SMALL(IF(Datas=U$16,ROW(Datas)),ROW(4:4))-InícioDaLinhaDaTabela,4),"")</f>
        <v/>
      </c>
      <c r="V20" s="11"/>
    </row>
    <row r="21" spans="2:22" ht="21" customHeight="1" x14ac:dyDescent="0.25">
      <c r="B21" s="9"/>
      <c r="C21" s="10">
        <f>U16+1</f>
        <v>43513</v>
      </c>
      <c r="D21" s="10"/>
      <c r="E21" s="10"/>
      <c r="F21" s="10">
        <f>C21+1</f>
        <v>43514</v>
      </c>
      <c r="G21" s="10"/>
      <c r="H21" s="10"/>
      <c r="I21" s="10">
        <f>F21+1</f>
        <v>43515</v>
      </c>
      <c r="J21" s="10"/>
      <c r="K21" s="10"/>
      <c r="L21" s="10">
        <f>I21+1</f>
        <v>43516</v>
      </c>
      <c r="M21" s="10"/>
      <c r="N21" s="10"/>
      <c r="O21" s="10">
        <f>L21+1</f>
        <v>43517</v>
      </c>
      <c r="P21" s="10"/>
      <c r="Q21" s="10"/>
      <c r="R21" s="10">
        <f>O21+1</f>
        <v>43518</v>
      </c>
      <c r="S21" s="10"/>
      <c r="T21" s="10"/>
      <c r="U21" s="10">
        <f t="shared" ref="U21" si="0">R21+1</f>
        <v>43519</v>
      </c>
      <c r="V21" s="9"/>
    </row>
    <row r="22" spans="2:22" ht="24.6" x14ac:dyDescent="0.25">
      <c r="B22" s="14"/>
      <c r="C22" s="14" t="str">
        <f t="array" ref="C22">IFERROR(INDEX(tabdeEventos[],SMALL(IF(Datas=C$21,ROW(Datas)),ROW(1:1))-InícioDaLinhaDaTabela,4),"")</f>
        <v/>
      </c>
      <c r="D22" s="14"/>
      <c r="E22" s="14"/>
      <c r="F22" s="14" t="str">
        <f t="array" ref="F22">IFERROR(INDEX(tabdeEventos[],SMALL(IF(Datas=F$21,ROW(Datas)),ROW(1:1))-InícioDaLinhaDaTabela,4),"")</f>
        <v>FAPSI</v>
      </c>
      <c r="G22" s="14"/>
      <c r="H22" s="14"/>
      <c r="I22" s="14" t="str">
        <f t="array" ref="I22">IFERROR(INDEX(tabdeEventos[],SMALL(IF(Datas=I$21,ROW(Datas)),ROW(1:1))-InícioDaLinhaDaTabela,4),"")</f>
        <v>FCF</v>
      </c>
      <c r="J22" s="14"/>
      <c r="K22" s="14"/>
      <c r="L22" s="14" t="str">
        <f t="array" ref="L22">IFERROR(INDEX(tabdeEventos[],SMALL(IF(Datas=L$21,ROW(Datas)),ROW(1:1))-InícioDaLinhaDaTabela,4),"")</f>
        <v>FAO</v>
      </c>
      <c r="M22" s="14"/>
      <c r="N22" s="14"/>
      <c r="O22" s="14" t="str">
        <f t="array" ref="O22">IFERROR(INDEX(tabdeEventos[],SMALL(IF(Datas=O$21,ROW(Datas)),ROW(1:1))-InícioDaLinhaDaTabela,4),"")</f>
        <v>ICOMP</v>
      </c>
      <c r="P22" s="14"/>
      <c r="Q22" s="14"/>
      <c r="R22" s="14" t="str">
        <f t="array" ref="R22">IFERROR(INDEX(tabdeEventos[],SMALL(IF(Datas=R$21,ROW(Datas)),ROW(1:1))-InícioDaLinhaDaTabela,4),"")</f>
        <v/>
      </c>
      <c r="S22" s="14"/>
      <c r="T22" s="14"/>
      <c r="U22" s="14" t="str">
        <f t="array" ref="U22">IFERROR(INDEX(tabdeEventos[],SMALL(IF(Datas=U$21,ROW(Datas)),ROW(1:1))-InícioDaLinhaDaTabela,4),"")</f>
        <v/>
      </c>
      <c r="V22" s="11"/>
    </row>
    <row r="23" spans="2:22" ht="24.6" x14ac:dyDescent="0.25">
      <c r="B23" s="14"/>
      <c r="C23" s="14" t="str">
        <f t="array" ref="C23">IFERROR(INDEX(tabdeEventos[],SMALL(IF(Datas=C$21,ROW(Datas)),ROW(2:2))-InícioDaLinhaDaTabela,4),"")</f>
        <v/>
      </c>
      <c r="D23" s="14"/>
      <c r="E23" s="14"/>
      <c r="F23" s="14" t="str">
        <f t="array" ref="F23">IFERROR(INDEX(tabdeEventos[],SMALL(IF(Datas=F$21,ROW(Datas)),ROW(2:2))-InícioDaLinhaDaTabela,4),"")</f>
        <v/>
      </c>
      <c r="G23" s="14"/>
      <c r="H23" s="14"/>
      <c r="I23" s="14" t="str">
        <f t="array" ref="I23">IFERROR(INDEX(tabdeEventos[],SMALL(IF(Datas=I$21,ROW(Datas)),ROW(2:2))-InícioDaLinhaDaTabela,4),"")</f>
        <v/>
      </c>
      <c r="J23" s="14"/>
      <c r="K23" s="14"/>
      <c r="L23" s="14" t="str">
        <f t="array" ref="L23">IFERROR(INDEX(tabdeEventos[],SMALL(IF(Datas=L$21,ROW(Datas)),ROW(2:2))-InícioDaLinhaDaTabela,4),"")</f>
        <v/>
      </c>
      <c r="M23" s="14"/>
      <c r="N23" s="14"/>
      <c r="O23" s="14" t="str">
        <f t="array" ref="O23">IFERROR(INDEX(tabdeEventos[],SMALL(IF(Datas=O$21,ROW(Datas)),ROW(2:2))-InícioDaLinhaDaTabela,4),"")</f>
        <v/>
      </c>
      <c r="P23" s="14"/>
      <c r="Q23" s="14"/>
      <c r="R23" s="14" t="str">
        <f t="array" ref="R23">IFERROR(INDEX(tabdeEventos[],SMALL(IF(Datas=R$21,ROW(Datas)),ROW(2:2))-InícioDaLinhaDaTabela,4),"")</f>
        <v/>
      </c>
      <c r="S23" s="14"/>
      <c r="T23" s="14"/>
      <c r="U23" s="14" t="str">
        <f t="array" ref="U23">IFERROR(INDEX(tabdeEventos[],SMALL(IF(Datas=U$21,ROW(Datas)),ROW(2:2))-InícioDaLinhaDaTabela,4),"")</f>
        <v/>
      </c>
      <c r="V23" s="11"/>
    </row>
    <row r="24" spans="2:22" ht="24.6" x14ac:dyDescent="0.25">
      <c r="B24" s="14"/>
      <c r="C24" s="14" t="str">
        <f t="array" ref="C24">IFERROR(INDEX(tabdeEventos[],SMALL(IF(Datas=C$21,ROW(Datas)),ROW(3:3))-InícioDaLinhaDaTabela,4),"")</f>
        <v/>
      </c>
      <c r="D24" s="14"/>
      <c r="E24" s="14"/>
      <c r="F24" s="14" t="str">
        <f t="array" ref="F24">IFERROR(INDEX(tabdeEventos[],SMALL(IF(Datas=F$21,ROW(Datas)),ROW(3:3))-InícioDaLinhaDaTabela,4),"")</f>
        <v/>
      </c>
      <c r="G24" s="14"/>
      <c r="H24" s="14"/>
      <c r="I24" s="14" t="str">
        <f t="array" ref="I24">IFERROR(INDEX(tabdeEventos[],SMALL(IF(Datas=I$21,ROW(Datas)),ROW(3:3))-InícioDaLinhaDaTabela,4),"")</f>
        <v/>
      </c>
      <c r="J24" s="14"/>
      <c r="K24" s="14"/>
      <c r="L24" s="14" t="str">
        <f t="array" ref="L24">IFERROR(INDEX(tabdeEventos[],SMALL(IF(Datas=L$21,ROW(Datas)),ROW(3:3))-InícioDaLinhaDaTabela,4),"")</f>
        <v/>
      </c>
      <c r="M24" s="14"/>
      <c r="N24" s="14"/>
      <c r="O24" s="14" t="str">
        <f t="array" ref="O24">IFERROR(INDEX(tabdeEventos[],SMALL(IF(Datas=O$21,ROW(Datas)),ROW(3:3))-InícioDaLinhaDaTabela,4),"")</f>
        <v/>
      </c>
      <c r="P24" s="14"/>
      <c r="Q24" s="14"/>
      <c r="R24" s="14" t="str">
        <f t="array" ref="R24">IFERROR(INDEX(tabdeEventos[],SMALL(IF(Datas=R$21,ROW(Datas)),ROW(3:3))-InícioDaLinhaDaTabela,4),"")</f>
        <v/>
      </c>
      <c r="S24" s="14"/>
      <c r="T24" s="14"/>
      <c r="U24" s="14" t="str">
        <f t="array" ref="U24">IFERROR(INDEX(tabdeEventos[],SMALL(IF(Datas=U$21,ROW(Datas)),ROW(3:3))-InícioDaLinhaDaTabela,4),"")</f>
        <v/>
      </c>
      <c r="V24" s="11"/>
    </row>
    <row r="25" spans="2:22" x14ac:dyDescent="0.25">
      <c r="B25" s="11"/>
      <c r="C25" s="15" t="str">
        <f t="array" ref="C25">IFERROR(INDEX(tabdeEventos[],SMALL(IF(Datas=C$21,ROW(Datas)),ROW(4:4))-InícioDaLinhaDaTabela,4),"")</f>
        <v/>
      </c>
      <c r="D25" s="11"/>
      <c r="E25" s="11"/>
      <c r="F25" s="15" t="str">
        <f t="array" ref="F25">IFERROR(INDEX(tabdeEventos[],SMALL(IF(Datas=F$21,ROW(Datas)),ROW(4:4))-InícioDaLinhaDaTabela,4),"")</f>
        <v/>
      </c>
      <c r="G25" s="11"/>
      <c r="H25" s="11"/>
      <c r="I25" s="15" t="str">
        <f t="array" ref="I25">IFERROR(INDEX(tabdeEventos[],SMALL(IF(Datas=I$21,ROW(Datas)),ROW(4:4))-InícioDaLinhaDaTabela,4),"")</f>
        <v/>
      </c>
      <c r="J25" s="11"/>
      <c r="K25" s="11"/>
      <c r="L25" s="15" t="str">
        <f t="array" ref="L25">IFERROR(INDEX(tabdeEventos[],SMALL(IF(Datas=L$21,ROW(Datas)),ROW(4:4))-InícioDaLinhaDaTabela,4),"")</f>
        <v/>
      </c>
      <c r="M25" s="11"/>
      <c r="N25" s="11"/>
      <c r="O25" s="15" t="str">
        <f t="array" ref="O25">IFERROR(INDEX(tabdeEventos[],SMALL(IF(Datas=O$21,ROW(Datas)),ROW(4:4))-InícioDaLinhaDaTabela,4),"")</f>
        <v/>
      </c>
      <c r="P25" s="11"/>
      <c r="Q25" s="11"/>
      <c r="R25" s="15" t="str">
        <f t="array" ref="R25">IFERROR(INDEX(tabdeEventos[],SMALL(IF(Datas=R$21,ROW(Datas)),ROW(4:4))-InícioDaLinhaDaTabela,4),"")</f>
        <v/>
      </c>
      <c r="S25" s="11"/>
      <c r="T25" s="11"/>
      <c r="U25" s="15" t="str">
        <f t="array" ref="U25">IFERROR(INDEX(tabdeEventos[],SMALL(IF(Datas=U$21,ROW(Datas)),ROW(4:4))-InícioDaLinhaDaTabela,4),"")</f>
        <v/>
      </c>
      <c r="V25" s="11"/>
    </row>
    <row r="26" spans="2:22" ht="21" customHeight="1" x14ac:dyDescent="0.25">
      <c r="B26" s="9"/>
      <c r="C26" s="10">
        <f>U21+1</f>
        <v>43520</v>
      </c>
      <c r="D26" s="10"/>
      <c r="E26" s="10"/>
      <c r="F26" s="10">
        <f>C26+1</f>
        <v>43521</v>
      </c>
      <c r="G26" s="10"/>
      <c r="H26" s="10"/>
      <c r="I26" s="10">
        <f>F26+1</f>
        <v>43522</v>
      </c>
      <c r="J26" s="10"/>
      <c r="K26" s="10"/>
      <c r="L26" s="10">
        <f>I26+1</f>
        <v>43523</v>
      </c>
      <c r="M26" s="10"/>
      <c r="N26" s="10"/>
      <c r="O26" s="10">
        <f>L26+1</f>
        <v>43524</v>
      </c>
      <c r="P26" s="10"/>
      <c r="Q26" s="10"/>
      <c r="R26" s="10">
        <f>O26+1</f>
        <v>43525</v>
      </c>
      <c r="S26" s="10"/>
      <c r="T26" s="10"/>
      <c r="U26" s="10">
        <f t="shared" ref="U26" si="1">R26+1</f>
        <v>43526</v>
      </c>
      <c r="V26" s="9"/>
    </row>
    <row r="27" spans="2:22" ht="24.6" x14ac:dyDescent="0.25">
      <c r="B27" s="11"/>
      <c r="C27" s="14" t="str">
        <f t="array" ref="C27">IFERROR(INDEX(tabdeEventos[],SMALL(IF(Datas=C$26,ROW(Datas)),ROW(1:1))-InícioDaLinhaDaTabela,4),"")</f>
        <v/>
      </c>
      <c r="D27" s="14"/>
      <c r="E27" s="14"/>
      <c r="F27" s="14" t="str">
        <f t="array" ref="F27">IFERROR(INDEX(tabdeEventos[],SMALL(IF(Datas=F$26,ROW(Datas)),ROW(1:1))-InícioDaLinhaDaTabela,4),"")</f>
        <v/>
      </c>
      <c r="G27" s="14"/>
      <c r="H27" s="14"/>
      <c r="I27" s="14" t="str">
        <f t="array" ref="I27">IFERROR(INDEX(tabdeEventos[],SMALL(IF(Datas=I$26,ROW(Datas)),ROW(1:1))-InícioDaLinhaDaTabela,4),"")</f>
        <v>MATRÍCULA</v>
      </c>
      <c r="J27" s="14"/>
      <c r="K27" s="14"/>
      <c r="L27" s="14" t="str">
        <f t="array" ref="L27">IFERROR(INDEX(tabdeEventos[],SMALL(IF(Datas=L$26,ROW(Datas)),ROW(1:1))-InícioDaLinhaDaTabela,4),"")</f>
        <v>MATRÍCULA</v>
      </c>
      <c r="M27" s="14"/>
      <c r="N27" s="14"/>
      <c r="O27" s="14" t="str">
        <f t="array" ref="O27">IFERROR(INDEX(tabdeEventos[],SMALL(IF(Datas=O$26,ROW(Datas)),ROW(1:1))-InícioDaLinhaDaTabela,4),"")</f>
        <v>MATRÍCULA</v>
      </c>
      <c r="P27" s="14"/>
      <c r="Q27" s="14"/>
      <c r="R27" s="14" t="str">
        <f t="array" ref="R27">IFERROR(INDEX(tabdeEventos[],SMALL(IF(Datas=R$26,ROW(Datas)),ROW(1:1))-InícioDaLinhaDaTabela,4),"")</f>
        <v>MATRÍCULA</v>
      </c>
      <c r="S27" s="14"/>
      <c r="T27" s="14"/>
      <c r="U27" s="14" t="str">
        <f t="array" ref="U27">IFERROR(INDEX(tabdeEventos[],SMALL(IF(Datas=U$26,ROW(Datas)),ROW(1:1))-InícioDaLinhaDaTabela,4),"")</f>
        <v/>
      </c>
      <c r="V27" s="11"/>
    </row>
    <row r="28" spans="2:22" ht="24.6" x14ac:dyDescent="0.25">
      <c r="B28" s="11"/>
      <c r="C28" s="14" t="str">
        <f t="array" ref="C28">IFERROR(INDEX(tabdeEventos[],SMALL(IF(Datas=C$26,ROW(Datas)),ROW(2:2))-InícioDaLinhaDaTabela,4),"")</f>
        <v/>
      </c>
      <c r="D28" s="14"/>
      <c r="E28" s="14"/>
      <c r="F28" s="14" t="str">
        <f t="array" ref="F28">IFERROR(INDEX(tabdeEventos[],SMALL(IF(Datas=F$26,ROW(Datas)),ROW(2:2))-InícioDaLinhaDaTabela,4),"")</f>
        <v/>
      </c>
      <c r="G28" s="14"/>
      <c r="H28" s="14"/>
      <c r="I28" s="14" t="str">
        <f t="array" ref="I28">IFERROR(INDEX(tabdeEventos[],SMALL(IF(Datas=I$26,ROW(Datas)),ROW(2:2))-InícioDaLinhaDaTabela,4),"")</f>
        <v/>
      </c>
      <c r="J28" s="14"/>
      <c r="K28" s="14"/>
      <c r="L28" s="14" t="str">
        <f t="array" ref="L28">IFERROR(INDEX(tabdeEventos[],SMALL(IF(Datas=L$26,ROW(Datas)),ROW(2:2))-InícioDaLinhaDaTabela,4),"")</f>
        <v/>
      </c>
      <c r="M28" s="14"/>
      <c r="N28" s="14"/>
      <c r="O28" s="14" t="str">
        <f t="array" ref="O28">IFERROR(INDEX(tabdeEventos[],SMALL(IF(Datas=O$26,ROW(Datas)),ROW(2:2))-InícioDaLinhaDaTabela,4),"")</f>
        <v/>
      </c>
      <c r="P28" s="14"/>
      <c r="Q28" s="14"/>
      <c r="R28" s="14" t="str">
        <f t="array" ref="R28">IFERROR(INDEX(tabdeEventos[],SMALL(IF(Datas=R$26,ROW(Datas)),ROW(2:2))-InícioDaLinhaDaTabela,4),"")</f>
        <v/>
      </c>
      <c r="S28" s="14"/>
      <c r="T28" s="14"/>
      <c r="U28" s="14" t="str">
        <f t="array" ref="U28">IFERROR(INDEX(tabdeEventos[],SMALL(IF(Datas=U$26,ROW(Datas)),ROW(2:2))-InícioDaLinhaDaTabela,4),"")</f>
        <v/>
      </c>
      <c r="V28" s="11"/>
    </row>
    <row r="29" spans="2:22" ht="24.6" x14ac:dyDescent="0.25">
      <c r="B29" s="11"/>
      <c r="C29" s="14" t="str">
        <f t="array" ref="C29">IFERROR(INDEX(tabdeEventos[],SMALL(IF(Datas=C$26,ROW(Datas)),ROW(3:3))-InícioDaLinhaDaTabela,4),"")</f>
        <v/>
      </c>
      <c r="D29" s="14"/>
      <c r="E29" s="14"/>
      <c r="F29" s="14" t="str">
        <f t="array" ref="F29">IFERROR(INDEX(tabdeEventos[],SMALL(IF(Datas=F$26,ROW(Datas)),ROW(3:3))-InícioDaLinhaDaTabela,4),"")</f>
        <v/>
      </c>
      <c r="G29" s="14"/>
      <c r="H29" s="14"/>
      <c r="I29" s="14" t="str">
        <f t="array" ref="I29">IFERROR(INDEX(tabdeEventos[],SMALL(IF(Datas=I$26,ROW(Datas)),ROW(3:3))-InícioDaLinhaDaTabela,4),"")</f>
        <v/>
      </c>
      <c r="J29" s="14"/>
      <c r="K29" s="14"/>
      <c r="L29" s="14" t="str">
        <f t="array" ref="L29">IFERROR(INDEX(tabdeEventos[],SMALL(IF(Datas=L$26,ROW(Datas)),ROW(3:3))-InícioDaLinhaDaTabela,4),"")</f>
        <v/>
      </c>
      <c r="M29" s="14"/>
      <c r="N29" s="14"/>
      <c r="O29" s="14" t="str">
        <f t="array" ref="O29">IFERROR(INDEX(tabdeEventos[],SMALL(IF(Datas=O$26,ROW(Datas)),ROW(3:3))-InícioDaLinhaDaTabela,4),"")</f>
        <v/>
      </c>
      <c r="P29" s="14"/>
      <c r="Q29" s="14"/>
      <c r="R29" s="14" t="str">
        <f t="array" ref="R29">IFERROR(INDEX(tabdeEventos[],SMALL(IF(Datas=R$26,ROW(Datas)),ROW(3:3))-InícioDaLinhaDaTabela,4),"")</f>
        <v/>
      </c>
      <c r="S29" s="14"/>
      <c r="T29" s="14"/>
      <c r="U29" s="14" t="str">
        <f t="array" ref="U29">IFERROR(INDEX(tabdeEventos[],SMALL(IF(Datas=U$26,ROW(Datas)),ROW(3:3))-InícioDaLinhaDaTabela,4),"")</f>
        <v/>
      </c>
      <c r="V29" s="11"/>
    </row>
    <row r="30" spans="2:22" x14ac:dyDescent="0.25">
      <c r="B30" s="11"/>
      <c r="C30" s="15" t="str">
        <f t="array" ref="C30">IFERROR(INDEX(tabdeEventos[],SMALL(IF(Datas=C$26,ROW(Datas)),ROW(4:4))-InícioDaLinhaDaTabela,4),"")</f>
        <v/>
      </c>
      <c r="D30" s="11"/>
      <c r="E30" s="11"/>
      <c r="F30" s="15" t="str">
        <f t="array" ref="F30">IFERROR(INDEX(tabdeEventos[],SMALL(IF(Datas=F$26,ROW(Datas)),ROW(4:4))-InícioDaLinhaDaTabela,4),"")</f>
        <v/>
      </c>
      <c r="G30" s="11"/>
      <c r="H30" s="11"/>
      <c r="I30" s="11" t="str">
        <f t="array" ref="I30">IFERROR(INDEX(tabdeEventos[],SMALL(IF(Datas=I$26,ROW(Datas)),ROW(4:4))-InícioDaLinhaDaTabela,4),"")</f>
        <v/>
      </c>
      <c r="J30" s="11"/>
      <c r="K30" s="11"/>
      <c r="L30" s="11" t="str">
        <f t="array" ref="L30">IFERROR(INDEX(tabdeEventos[],SMALL(IF(Datas=L$26,ROW(Datas)),ROW(4:4))-InícioDaLinhaDaTabela,4),"")</f>
        <v/>
      </c>
      <c r="M30" s="11"/>
      <c r="N30" s="11"/>
      <c r="O30" s="11" t="str">
        <f t="array" ref="O30">IFERROR(INDEX(tabdeEventos[],SMALL(IF(Datas=O$26,ROW(Datas)),ROW(4:4))-InícioDaLinhaDaTabela,4),"")</f>
        <v/>
      </c>
      <c r="P30" s="11"/>
      <c r="Q30" s="11"/>
      <c r="R30" s="11" t="str">
        <f t="array" ref="R30">IFERROR(INDEX(tabdeEventos[],SMALL(IF(Datas=R$26,ROW(Datas)),ROW(4:4))-InícioDaLinhaDaTabela,4),"")</f>
        <v/>
      </c>
      <c r="S30" s="11"/>
      <c r="T30" s="11"/>
      <c r="U30" s="11" t="str">
        <f t="array" ref="U30">IFERROR(INDEX(tabdeEventos[],SMALL(IF(Datas=U$26,ROW(Datas)),ROW(4:4))-InícioDaLinhaDaTabela,4),"")</f>
        <v/>
      </c>
      <c r="V30" s="11"/>
    </row>
    <row r="31" spans="2:22" ht="21" customHeight="1" x14ac:dyDescent="0.25">
      <c r="B31" s="9"/>
      <c r="C31" s="10">
        <f>U26+1</f>
        <v>43527</v>
      </c>
      <c r="D31" s="10"/>
      <c r="E31" s="10"/>
      <c r="F31" s="10">
        <f>C31+1</f>
        <v>43528</v>
      </c>
      <c r="G31" s="9"/>
      <c r="H31" s="9"/>
      <c r="I31" s="63" t="s">
        <v>6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9"/>
    </row>
    <row r="32" spans="2:22" ht="15" x14ac:dyDescent="0.25">
      <c r="B32" s="11"/>
      <c r="C32" s="11" t="str">
        <f t="array" ref="C32">IFERROR(INDEX(tabdeEventos[],SMALL(IF(Datas=C$31,ROW(Datas)),ROW(1:1))-InícioDaLinhaDaTabela,4),"")</f>
        <v/>
      </c>
      <c r="D32" s="11"/>
      <c r="E32" s="11"/>
      <c r="F32" s="17" t="str">
        <f t="array" ref="F32">IFERROR(INDEX(tabdeEventos[],SMALL(IF(Datas=F$31,ROW(Datas)),ROW(1:1))-InícioDaLinhaDaTabela,4),"")</f>
        <v>CARNAVAL</v>
      </c>
      <c r="G32" s="11"/>
      <c r="H32" s="1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11"/>
    </row>
    <row r="33" spans="2:22" x14ac:dyDescent="0.25">
      <c r="B33" s="11"/>
      <c r="C33" s="11" t="str">
        <f t="array" ref="C33">IFERROR(INDEX(tabdeEventos[],SMALL(IF(Datas=C$31,ROW(Datas)),ROW(2:2))-InícioDaLinhaDaTabela,4),"")</f>
        <v/>
      </c>
      <c r="D33" s="11"/>
      <c r="E33" s="11"/>
      <c r="F33" s="11" t="str">
        <f t="array" ref="F33">IFERROR(INDEX(tabdeEventos[],SMALL(IF(Datas=F$31,ROW(Datas)),ROW(2:2))-InícioDaLinhaDaTabela,4),"")</f>
        <v/>
      </c>
      <c r="G33" s="11"/>
      <c r="H33" s="1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11"/>
    </row>
    <row r="34" spans="2:22" x14ac:dyDescent="0.25">
      <c r="B34" s="11"/>
      <c r="C34" s="11" t="str">
        <f t="array" ref="C34">IFERROR(INDEX(tabdeEventos[],SMALL(IF(Datas=C$31,ROW(Datas)),ROW(3:3))-InícioDaLinhaDaTabela,4),"")</f>
        <v/>
      </c>
      <c r="D34" s="11"/>
      <c r="E34" s="11"/>
      <c r="F34" s="11" t="str">
        <f t="array" ref="F34">IFERROR(INDEX(tabdeEventos[],SMALL(IF(Datas=F$31,ROW(Datas)),ROW(3:3))-InícioDaLinhaDaTabela,4),"")</f>
        <v/>
      </c>
      <c r="G34" s="11"/>
      <c r="H34" s="1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11"/>
    </row>
    <row r="35" spans="2:22" x14ac:dyDescent="0.25">
      <c r="B35" s="11"/>
      <c r="C35" s="11" t="str">
        <f t="array" ref="C35">IFERROR(INDEX(tabdeEventos[],SMALL(IF(Datas=C$31,ROW(Datas)),ROW(4:4))-InícioDaLinhaDaTabela,4),"")</f>
        <v/>
      </c>
      <c r="D35" s="11"/>
      <c r="E35" s="11"/>
      <c r="F35" s="11" t="str">
        <f t="array" ref="F35">IFERROR(INDEX(tabdeEventos[],SMALL(IF(Datas=F$31,ROW(Datas)),ROW(4:4))-InícioDaLinhaDaTabela,4),"")</f>
        <v/>
      </c>
      <c r="G35" s="11"/>
      <c r="H35" s="1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1"/>
    </row>
  </sheetData>
  <mergeCells count="2">
    <mergeCell ref="I31:U35"/>
    <mergeCell ref="F2:L2"/>
  </mergeCells>
  <pageMargins left="0.7" right="0.7" top="0.75" bottom="0.75" header="0.3" footer="0.3"/>
  <pageSetup paperSize="9" scale="58" orientation="landscape" r:id="rId1"/>
  <headerFooter>
    <oddHeader>&amp;L            &amp;G&amp;C&amp;K01+000UNIVERSIDADE FEDERUNIVERSIDADE FEDERAL DO AMAZONASPRÓ-REITORIA DE ENSINO E GRADUAÇÃOCALENDÁRIO DE FORMATURAS 2018/2</oddHeader>
    <oddFooter>&amp;C&amp;K01+000Av. General Rodrigo Octávio, 6200, Coroado I , Cep: 69080-900. Tel: 3305-1792. E-mail: crproeg@ufam.edu.br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Controle Giratório de Ano">
              <controlPr defaultSize="0" print="0" autoPict="0" altText="Changes year in cell C2">
                <anchor moveWithCells="1">
                  <from>
                    <xdr:col>0</xdr:col>
                    <xdr:colOff>15240</xdr:colOff>
                    <xdr:row>0</xdr:row>
                    <xdr:rowOff>0</xdr:rowOff>
                  </from>
                  <to>
                    <xdr:col>0</xdr:col>
                    <xdr:colOff>22860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ontrole Giratório de Mês">
              <controlPr defaultSize="0" print="0" autoPict="0" altText="Changes month incell F2.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83820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C14"/>
  <sheetViews>
    <sheetView workbookViewId="0"/>
  </sheetViews>
  <sheetFormatPr defaultRowHeight="13.8" x14ac:dyDescent="0.25"/>
  <cols>
    <col min="1" max="1" width="1.5" customWidth="1"/>
    <col min="2" max="2" width="17.69921875" customWidth="1"/>
    <col min="3" max="3" width="12.8984375" bestFit="1" customWidth="1"/>
  </cols>
  <sheetData>
    <row r="2" spans="2:3" x14ac:dyDescent="0.25">
      <c r="B2" t="s">
        <v>2</v>
      </c>
      <c r="C2" t="s">
        <v>23</v>
      </c>
    </row>
    <row r="3" spans="2:3" x14ac:dyDescent="0.25">
      <c r="B3" t="s">
        <v>11</v>
      </c>
      <c r="C3">
        <v>1</v>
      </c>
    </row>
    <row r="4" spans="2:3" x14ac:dyDescent="0.25">
      <c r="B4" t="s">
        <v>12</v>
      </c>
      <c r="C4">
        <v>2</v>
      </c>
    </row>
    <row r="5" spans="2:3" x14ac:dyDescent="0.25">
      <c r="B5" t="s">
        <v>13</v>
      </c>
      <c r="C5">
        <v>3</v>
      </c>
    </row>
    <row r="6" spans="2:3" x14ac:dyDescent="0.25">
      <c r="B6" t="s">
        <v>14</v>
      </c>
      <c r="C6">
        <v>4</v>
      </c>
    </row>
    <row r="7" spans="2:3" x14ac:dyDescent="0.25">
      <c r="B7" t="s">
        <v>15</v>
      </c>
      <c r="C7">
        <v>5</v>
      </c>
    </row>
    <row r="8" spans="2:3" x14ac:dyDescent="0.25">
      <c r="B8" t="s">
        <v>16</v>
      </c>
      <c r="C8">
        <v>6</v>
      </c>
    </row>
    <row r="9" spans="2:3" x14ac:dyDescent="0.25">
      <c r="B9" t="s">
        <v>17</v>
      </c>
      <c r="C9">
        <v>7</v>
      </c>
    </row>
    <row r="10" spans="2:3" x14ac:dyDescent="0.25">
      <c r="B10" t="s">
        <v>18</v>
      </c>
      <c r="C10">
        <v>8</v>
      </c>
    </row>
    <row r="11" spans="2:3" x14ac:dyDescent="0.25">
      <c r="B11" t="s">
        <v>19</v>
      </c>
      <c r="C11">
        <v>9</v>
      </c>
    </row>
    <row r="12" spans="2:3" x14ac:dyDescent="0.25">
      <c r="B12" t="s">
        <v>20</v>
      </c>
      <c r="C12">
        <v>10</v>
      </c>
    </row>
    <row r="13" spans="2:3" x14ac:dyDescent="0.25">
      <c r="B13" t="s">
        <v>21</v>
      </c>
      <c r="C13">
        <v>11</v>
      </c>
    </row>
    <row r="14" spans="2:3" x14ac:dyDescent="0.25">
      <c r="B14" t="s">
        <v>22</v>
      </c>
      <c r="C14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autoPageBreaks="0" fitToPage="1"/>
  </sheetPr>
  <dimension ref="B2:V35"/>
  <sheetViews>
    <sheetView showGridLines="0" view="pageLayout" topLeftCell="A10" zoomScale="70" zoomScaleNormal="70" zoomScalePageLayoutView="70" workbookViewId="0">
      <selection activeCell="I25" sqref="I25"/>
    </sheetView>
  </sheetViews>
  <sheetFormatPr defaultColWidth="9" defaultRowHeight="13.8" x14ac:dyDescent="0.25"/>
  <cols>
    <col min="1" max="1" width="1.5" style="7" customWidth="1"/>
    <col min="2" max="2" width="0.59765625" style="7" customWidth="1"/>
    <col min="3" max="3" width="26.69921875" style="7" customWidth="1"/>
    <col min="4" max="5" width="0.59765625" style="7" customWidth="1"/>
    <col min="6" max="6" width="26.69921875" style="7" customWidth="1"/>
    <col min="7" max="8" width="0.59765625" style="7" customWidth="1"/>
    <col min="9" max="9" width="26.69921875" style="7" customWidth="1"/>
    <col min="10" max="11" width="0.59765625" style="7" customWidth="1"/>
    <col min="12" max="12" width="26.69921875" style="7" customWidth="1"/>
    <col min="13" max="14" width="0.59765625" style="7" customWidth="1"/>
    <col min="15" max="15" width="26.69921875" style="7" customWidth="1"/>
    <col min="16" max="17" width="0.59765625" style="7" customWidth="1"/>
    <col min="18" max="18" width="26.69921875" style="7" customWidth="1"/>
    <col min="19" max="20" width="0.59765625" style="7" customWidth="1"/>
    <col min="21" max="21" width="26.69921875" style="7" customWidth="1"/>
    <col min="22" max="22" width="0.59765625" style="7" customWidth="1"/>
    <col min="23" max="23" width="1.59765625" style="7" customWidth="1"/>
    <col min="24" max="16384" width="9" style="7"/>
  </cols>
  <sheetData>
    <row r="2" spans="2:22" ht="44.4" x14ac:dyDescent="0.25">
      <c r="B2" s="5"/>
      <c r="C2" s="5">
        <v>2019</v>
      </c>
      <c r="D2" s="5"/>
      <c r="E2" s="5"/>
      <c r="F2" s="62" t="str">
        <f>LOOKUP(NúmdoMês,tabdeMeses[NÚMERO],tabdeMeses[MÊS])</f>
        <v>MARÇO</v>
      </c>
      <c r="G2" s="62"/>
      <c r="H2" s="62"/>
      <c r="I2" s="62"/>
      <c r="J2" s="62"/>
      <c r="K2" s="62"/>
      <c r="L2" s="62"/>
      <c r="M2" s="18"/>
      <c r="N2" s="18"/>
      <c r="O2" s="18"/>
      <c r="P2" s="18"/>
      <c r="Q2" s="18"/>
      <c r="R2" s="18"/>
      <c r="S2" s="18"/>
      <c r="T2" s="18"/>
      <c r="U2" s="18"/>
      <c r="V2" s="5"/>
    </row>
    <row r="3" spans="2:22" x14ac:dyDescent="0.25">
      <c r="C3" s="12">
        <v>3</v>
      </c>
      <c r="D3" s="12"/>
      <c r="E3" s="12"/>
      <c r="F3" s="13">
        <f>DATE(ExibirAno,NúmdoMês,1)</f>
        <v>43525</v>
      </c>
      <c r="G3" s="12"/>
      <c r="H3" s="12"/>
      <c r="I3" s="12">
        <f>WEEKDAY(DataDeInício)</f>
        <v>6</v>
      </c>
      <c r="J3" s="12"/>
      <c r="K3" s="12"/>
      <c r="L3" s="12"/>
    </row>
    <row r="4" spans="2:22" ht="69" customHeight="1" x14ac:dyDescent="0.25">
      <c r="C4" s="8" t="s">
        <v>3</v>
      </c>
      <c r="F4" s="8" t="s">
        <v>4</v>
      </c>
      <c r="I4" s="8" t="s">
        <v>5</v>
      </c>
      <c r="L4" s="8" t="s">
        <v>7</v>
      </c>
      <c r="O4" s="8" t="s">
        <v>8</v>
      </c>
      <c r="R4" s="8" t="s">
        <v>9</v>
      </c>
      <c r="U4" s="8" t="s">
        <v>10</v>
      </c>
    </row>
    <row r="5" spans="2:22" ht="6" customHeight="1" x14ac:dyDescent="0.25">
      <c r="C5" s="8"/>
      <c r="F5" s="8"/>
      <c r="I5" s="8"/>
      <c r="L5" s="8"/>
      <c r="O5" s="8"/>
      <c r="R5" s="8"/>
      <c r="U5" s="8"/>
    </row>
    <row r="6" spans="2:22" ht="21" customHeight="1" x14ac:dyDescent="0.25">
      <c r="B6" s="9"/>
      <c r="C6" s="10">
        <f>DataDeInício-(WEEKDAY(DataDeInício)-1)+{0;1;2;3;4;5}*7 +{1,2,3,4,5,6,7}-3+COLUMN(B1)</f>
        <v>43520</v>
      </c>
      <c r="D6" s="10"/>
      <c r="E6" s="10"/>
      <c r="F6" s="10">
        <f>DataDeInício-(WEEKDAY(DataDeInício)-1)+{0;1;2;3;4;5}*7 +{1,2,3,4,5,6,7}-3+COLUMN(C1)</f>
        <v>43521</v>
      </c>
      <c r="G6" s="10"/>
      <c r="H6" s="10"/>
      <c r="I6" s="10">
        <f>DataDeInício-(WEEKDAY(DataDeInício)-1)+{0;1;2;3;4;5}*7 +{1,2,3,4,5,6,7}-3+COLUMN(D1)</f>
        <v>43522</v>
      </c>
      <c r="J6" s="10"/>
      <c r="K6" s="10"/>
      <c r="L6" s="10">
        <f>DataDeInício-(WEEKDAY(DataDeInício)-1)+{0;1;2;3;4;5}*7 +{1,2,3,4,5,6,7}-3+COLUMN(E1)</f>
        <v>43523</v>
      </c>
      <c r="M6" s="10"/>
      <c r="N6" s="10"/>
      <c r="O6" s="10">
        <f>DataDeInício-(WEEKDAY(DataDeInício)-1)+{0;1;2;3;4;5}*7 +{1,2,3,4,5,6,7}-3+COLUMN(F1)</f>
        <v>43524</v>
      </c>
      <c r="P6" s="10"/>
      <c r="Q6" s="10"/>
      <c r="R6" s="10">
        <f>DataDeInício-(WEEKDAY(DataDeInício)-1)+{0;1;2;3;4;5}*7 +{1,2,3,4,5,6,7}-3+COLUMN(G1)</f>
        <v>43525</v>
      </c>
      <c r="S6" s="10"/>
      <c r="T6" s="10"/>
      <c r="U6" s="10">
        <f>DataDeInício-(WEEKDAY(DataDeInício)-1)+{0;1;2;3;4;5}*7 +{1,2,3,4,5,6,7}-3+COLUMN(H1)</f>
        <v>43526</v>
      </c>
      <c r="V6" s="9"/>
    </row>
    <row r="7" spans="2:22" ht="15" x14ac:dyDescent="0.25">
      <c r="B7" s="11"/>
      <c r="C7" s="11" t="str">
        <f t="array" ref="C7">IFERROR(INDEX(tabdeEventos[],SMALL(IF(Datas=C$6,ROW(Datas)),ROW(1:1))-InícioDaLinhaDaTabela,4),"")</f>
        <v/>
      </c>
      <c r="D7" s="11"/>
      <c r="E7" s="11"/>
      <c r="F7" s="17" t="str">
        <f t="array" ref="F7">IFERROR(INDEX(tabdeEventos[],SMALL(IF(Datas=F$6,ROW(Datas)),ROW(1:1))-InícioDaLinhaDaTabela,4),"")</f>
        <v/>
      </c>
      <c r="G7" s="17"/>
      <c r="H7" s="17"/>
      <c r="I7" s="17" t="str">
        <f t="array" ref="I7">IFERROR(INDEX(tabdeEventos[],SMALL(IF(Datas=I$6,ROW(Datas)),ROW(1:1))-InícioDaLinhaDaTabela,4),"")</f>
        <v>MATRÍCULA</v>
      </c>
      <c r="J7" s="17"/>
      <c r="K7" s="17"/>
      <c r="L7" s="17" t="str">
        <f t="array" ref="L7">IFERROR(INDEX(tabdeEventos[],SMALL(IF(Datas=L$6,ROW(Datas)),ROW(1:1))-InícioDaLinhaDaTabela,4),"")</f>
        <v>MATRÍCULA</v>
      </c>
      <c r="M7" s="17"/>
      <c r="N7" s="17"/>
      <c r="O7" s="17" t="str">
        <f t="array" ref="O7">IFERROR(INDEX(tabdeEventos[],SMALL(IF(Datas=O$6,ROW(Datas)),ROW(1:1))-InícioDaLinhaDaTabela,4),"")</f>
        <v>MATRÍCULA</v>
      </c>
      <c r="P7" s="11"/>
      <c r="Q7" s="11"/>
      <c r="R7" s="17" t="str">
        <f t="array" ref="R7">IFERROR(INDEX(tabdeEventos[],SMALL(IF(Datas=R$6,ROW(Datas)),ROW(1:1))-InícioDaLinhaDaTabela,4),"")</f>
        <v>MATRÍCULA</v>
      </c>
      <c r="S7" s="11"/>
      <c r="T7" s="11"/>
      <c r="U7" s="11" t="str">
        <f t="array" ref="U7">IFERROR(INDEX(tabdeEventos[],SMALL(IF(Datas=U$6,ROW(Datas)),ROW(1:1))-InícioDaLinhaDaTabela,4),"")</f>
        <v/>
      </c>
      <c r="V7" s="11"/>
    </row>
    <row r="8" spans="2:22" ht="24.6" x14ac:dyDescent="0.25">
      <c r="B8" s="11"/>
      <c r="C8" s="14" t="str">
        <f t="array" ref="C8">IFERROR(INDEX(tabdeEventos[],SMALL(IF(Datas=C$6,ROW(Datas)),ROW(2:2))-InícioDaLinhaDaTabela,4),"")</f>
        <v/>
      </c>
      <c r="D8" s="14"/>
      <c r="E8" s="14"/>
      <c r="F8" s="14" t="str">
        <f t="array" ref="F8">IFERROR(INDEX(tabdeEventos[],SMALL(IF(Datas=F$6,ROW(Datas)),ROW(2:2))-InícioDaLinhaDaTabela,4),"")</f>
        <v/>
      </c>
      <c r="G8" s="14"/>
      <c r="H8" s="14"/>
      <c r="I8" s="14" t="str">
        <f t="array" ref="I8">IFERROR(INDEX(tabdeEventos[],SMALL(IF(Datas=I$6,ROW(Datas)),ROW(2:2))-InícioDaLinhaDaTabela,4),"")</f>
        <v/>
      </c>
      <c r="J8" s="14"/>
      <c r="K8" s="14"/>
      <c r="L8" s="14" t="str">
        <f t="array" ref="L8">IFERROR(INDEX(tabdeEventos[],SMALL(IF(Datas=L$6,ROW(Datas)),ROW(2:2))-InícioDaLinhaDaTabela,4),"")</f>
        <v/>
      </c>
      <c r="M8" s="14"/>
      <c r="N8" s="14"/>
      <c r="O8" s="14" t="str">
        <f t="array" ref="O8">IFERROR(INDEX(tabdeEventos[],SMALL(IF(Datas=O$6,ROW(Datas)),ROW(2:2))-InícioDaLinhaDaTabela,4),"")</f>
        <v/>
      </c>
      <c r="P8" s="14"/>
      <c r="Q8" s="14"/>
      <c r="R8" s="14" t="str">
        <f t="array" ref="R8">IFERROR(INDEX(tabdeEventos[],SMALL(IF(Datas=R$6,ROW(Datas)),ROW(2:2))-InícioDaLinhaDaTabela,4),"")</f>
        <v/>
      </c>
      <c r="S8" s="14"/>
      <c r="T8" s="14"/>
      <c r="U8" s="14" t="str">
        <f t="array" ref="U8">IFERROR(INDEX(tabdeEventos[],SMALL(IF(Datas=U$6,ROW(Datas)),ROW(2:2))-InícioDaLinhaDaTabela,4),"")</f>
        <v/>
      </c>
      <c r="V8" s="11"/>
    </row>
    <row r="9" spans="2:22" ht="24.6" x14ac:dyDescent="0.25">
      <c r="B9" s="11"/>
      <c r="C9" s="14" t="str">
        <f t="array" ref="C9">IFERROR(INDEX(tabdeEventos[],SMALL(IF(Datas=C$6,ROW(Datas)),ROW(3:3))-InícioDaLinhaDaTabela,4),"")</f>
        <v/>
      </c>
      <c r="D9" s="14"/>
      <c r="E9" s="14"/>
      <c r="F9" s="14" t="str">
        <f t="array" ref="F9">IFERROR(INDEX(tabdeEventos[],SMALL(IF(Datas=F$6,ROW(Datas)),ROW(3:3))-InícioDaLinhaDaTabela,4),"")</f>
        <v/>
      </c>
      <c r="G9" s="14"/>
      <c r="H9" s="14"/>
      <c r="I9" s="14" t="str">
        <f t="array" ref="I9">IFERROR(INDEX(tabdeEventos[],SMALL(IF(Datas=I$6,ROW(Datas)),ROW(3:3))-InícioDaLinhaDaTabela,4),"")</f>
        <v/>
      </c>
      <c r="J9" s="14"/>
      <c r="K9" s="14"/>
      <c r="L9" s="14" t="str">
        <f t="array" ref="L9">IFERROR(INDEX(tabdeEventos[],SMALL(IF(Datas=L$6,ROW(Datas)),ROW(3:3))-InícioDaLinhaDaTabela,4),"")</f>
        <v/>
      </c>
      <c r="M9" s="14"/>
      <c r="N9" s="14"/>
      <c r="O9" s="14" t="str">
        <f t="array" ref="O9">IFERROR(INDEX(tabdeEventos[],SMALL(IF(Datas=O$6,ROW(Datas)),ROW(3:3))-InícioDaLinhaDaTabela,4),"")</f>
        <v/>
      </c>
      <c r="P9" s="14"/>
      <c r="Q9" s="14"/>
      <c r="R9" s="14" t="str">
        <f t="array" ref="R9">IFERROR(INDEX(tabdeEventos[],SMALL(IF(Datas=R$6,ROW(Datas)),ROW(3:3))-InícioDaLinhaDaTabela,4),"")</f>
        <v/>
      </c>
      <c r="S9" s="14"/>
      <c r="T9" s="14"/>
      <c r="U9" s="14" t="str">
        <f t="array" ref="U9">IFERROR(INDEX(tabdeEventos[],SMALL(IF(Datas=U$6,ROW(Datas)),ROW(3:3))-InícioDaLinhaDaTabela,4),"")</f>
        <v/>
      </c>
      <c r="V9" s="11"/>
    </row>
    <row r="10" spans="2:22" x14ac:dyDescent="0.25">
      <c r="B10" s="11"/>
      <c r="C10" s="15" t="str">
        <f t="array" ref="C10">IFERROR(INDEX(tabdeEventos[],SMALL(IF(Datas=C$6,ROW(Datas)),ROW(4:4))-InícioDaLinhaDaTabela,4),"")</f>
        <v/>
      </c>
      <c r="D10" s="11"/>
      <c r="E10" s="11"/>
      <c r="F10" s="15" t="str">
        <f t="array" ref="F10">IFERROR(INDEX(tabdeEventos[],SMALL(IF(Datas=F$6,ROW(Datas)),ROW(4:4))-InícioDaLinhaDaTabela,4),"")</f>
        <v/>
      </c>
      <c r="G10" s="11"/>
      <c r="H10" s="11"/>
      <c r="I10" s="15" t="str">
        <f t="array" ref="I10">IFERROR(INDEX(tabdeEventos[],SMALL(IF(Datas=I$6,ROW(Datas)),ROW(4:4))-InícioDaLinhaDaTabela,4),"")</f>
        <v/>
      </c>
      <c r="J10" s="11"/>
      <c r="K10" s="11"/>
      <c r="L10" s="15" t="str">
        <f t="array" ref="L10">IFERROR(INDEX(tabdeEventos[],SMALL(IF(Datas=L$6,ROW(Datas)),ROW(4:4))-InícioDaLinhaDaTabela,4),"")</f>
        <v/>
      </c>
      <c r="M10" s="11"/>
      <c r="N10" s="11"/>
      <c r="O10" s="15" t="str">
        <f t="array" ref="O10">IFERROR(INDEX(tabdeEventos[],SMALL(IF(Datas=O$6,ROW(Datas)),ROW(4:4))-InícioDaLinhaDaTabela,4),"")</f>
        <v/>
      </c>
      <c r="P10" s="11"/>
      <c r="Q10" s="11"/>
      <c r="R10" s="15" t="str">
        <f t="array" ref="R10">IFERROR(INDEX(tabdeEventos[],SMALL(IF(Datas=R$6,ROW(Datas)),ROW(4:4))-InícioDaLinhaDaTabela,4),"")</f>
        <v/>
      </c>
      <c r="S10" s="11"/>
      <c r="T10" s="11"/>
      <c r="U10" s="15" t="str">
        <f t="array" ref="U10">IFERROR(INDEX(tabdeEventos[],SMALL(IF(Datas=U$6,ROW(Datas)),ROW(4:4))-InícioDaLinhaDaTabela,4),"")</f>
        <v/>
      </c>
      <c r="V10" s="11"/>
    </row>
    <row r="11" spans="2:22" ht="21" customHeight="1" x14ac:dyDescent="0.25">
      <c r="B11" s="9"/>
      <c r="C11" s="10">
        <f>U6+1</f>
        <v>43527</v>
      </c>
      <c r="D11" s="10"/>
      <c r="E11" s="10"/>
      <c r="F11" s="10">
        <f>C11+1</f>
        <v>43528</v>
      </c>
      <c r="G11" s="10"/>
      <c r="H11" s="10"/>
      <c r="I11" s="10">
        <f>F11+1</f>
        <v>43529</v>
      </c>
      <c r="J11" s="10"/>
      <c r="K11" s="10"/>
      <c r="L11" s="10">
        <f>I11+1</f>
        <v>43530</v>
      </c>
      <c r="M11" s="10"/>
      <c r="N11" s="10"/>
      <c r="O11" s="10">
        <f>L11+1</f>
        <v>43531</v>
      </c>
      <c r="P11" s="10"/>
      <c r="Q11" s="10"/>
      <c r="R11" s="10">
        <f>O11+1</f>
        <v>43532</v>
      </c>
      <c r="S11" s="10"/>
      <c r="T11" s="10"/>
      <c r="U11" s="10">
        <f>R11+1</f>
        <v>43533</v>
      </c>
      <c r="V11" s="9"/>
    </row>
    <row r="12" spans="2:22" ht="24.6" x14ac:dyDescent="0.25">
      <c r="B12" s="11"/>
      <c r="C12" s="14" t="str">
        <f t="array" ref="C12">IFERROR(INDEX(tabdeEventos[],SMALL(IF(Datas=C$11,ROW(Datas)),ROW(1:1))-InícioDaLinhaDaTabela,4),"")</f>
        <v/>
      </c>
      <c r="D12" s="14"/>
      <c r="E12" s="14"/>
      <c r="F12" s="14" t="str">
        <f t="array" ref="F12">IFERROR(INDEX(tabdeEventos[],SMALL(IF(Datas=F$11,ROW(Datas)),ROW(1:1))-InícioDaLinhaDaTabela,4),"")</f>
        <v>CARNAVAL</v>
      </c>
      <c r="G12" s="14"/>
      <c r="H12" s="14"/>
      <c r="I12" s="14" t="str">
        <f t="array" ref="I12">IFERROR(INDEX(tabdeEventos[],SMALL(IF(Datas=I$11,ROW(Datas)),ROW(1:1))-InícioDaLinhaDaTabela,4),"")</f>
        <v>CARNAVAL</v>
      </c>
      <c r="J12" s="14"/>
      <c r="K12" s="14"/>
      <c r="L12" s="14" t="str">
        <f t="array" ref="L12">IFERROR(INDEX(tabdeEventos[],SMALL(IF(Datas=L$11,ROW(Datas)),ROW(1:1))-InícioDaLinhaDaTabela,4),"")</f>
        <v>CINZAS</v>
      </c>
      <c r="M12" s="14"/>
      <c r="N12" s="14"/>
      <c r="O12" s="14" t="str">
        <f t="array" ref="O12">IFERROR(INDEX(tabdeEventos[],SMALL(IF(Datas=O$11,ROW(Datas)),ROW(1:1))-InícioDaLinhaDaTabela,4),"")</f>
        <v>FD</v>
      </c>
      <c r="P12" s="14"/>
      <c r="Q12" s="14"/>
      <c r="R12" s="14" t="str">
        <f t="array" ref="R12">IFERROR(INDEX(tabdeEventos[],SMALL(IF(Datas=R$11,ROW(Datas)),ROW(1:1))-InícioDaLinhaDaTabela,4),"")</f>
        <v/>
      </c>
      <c r="S12" s="14"/>
      <c r="T12" s="14"/>
      <c r="U12" s="14" t="str">
        <f t="array" ref="U12">IFERROR(INDEX(tabdeEventos[],SMALL(IF(Datas=U$11,ROW(Datas)),ROW(1:1))-InícioDaLinhaDaTabela,4),"")</f>
        <v/>
      </c>
      <c r="V12" s="11"/>
    </row>
    <row r="13" spans="2:22" ht="24.6" x14ac:dyDescent="0.25">
      <c r="B13" s="11"/>
      <c r="C13" s="14" t="str">
        <f t="array" ref="C13">IFERROR(INDEX(tabdeEventos[],SMALL(IF(Datas=C$11,ROW(Datas)),ROW(2:2))-InícioDaLinhaDaTabela,4),"")</f>
        <v/>
      </c>
      <c r="D13" s="14"/>
      <c r="E13" s="14"/>
      <c r="F13" s="14" t="str">
        <f t="array" ref="F13">IFERROR(INDEX(tabdeEventos[],SMALL(IF(Datas=F$11,ROW(Datas)),ROW(2:2))-InícioDaLinhaDaTabela,4),"")</f>
        <v/>
      </c>
      <c r="G13" s="14"/>
      <c r="H13" s="14"/>
      <c r="I13" s="14" t="str">
        <f t="array" ref="I13">IFERROR(INDEX(tabdeEventos[],SMALL(IF(Datas=I$11,ROW(Datas)),ROW(2:2))-InícioDaLinhaDaTabela,4),"")</f>
        <v/>
      </c>
      <c r="J13" s="14"/>
      <c r="K13" s="14"/>
      <c r="L13" s="14" t="str">
        <f t="array" ref="L13">IFERROR(INDEX(tabdeEventos[],SMALL(IF(Datas=L$11,ROW(Datas)),ROW(2:2))-InícioDaLinhaDaTabela,4),"")</f>
        <v/>
      </c>
      <c r="M13" s="14"/>
      <c r="N13" s="14"/>
      <c r="O13" s="14" t="str">
        <f t="array" ref="O13">IFERROR(INDEX(tabdeEventos[],SMALL(IF(Datas=O$11,ROW(Datas)),ROW(2:2))-InícioDaLinhaDaTabela,4),"")</f>
        <v/>
      </c>
      <c r="P13" s="14"/>
      <c r="Q13" s="14"/>
      <c r="R13" s="14" t="str">
        <f t="array" ref="R13">IFERROR(INDEX(tabdeEventos[],SMALL(IF(Datas=R$11,ROW(Datas)),ROW(2:2))-InícioDaLinhaDaTabela,4),"")</f>
        <v/>
      </c>
      <c r="S13" s="14"/>
      <c r="T13" s="14"/>
      <c r="U13" s="14" t="str">
        <f t="array" ref="U13">IFERROR(INDEX(tabdeEventos[],SMALL(IF(Datas=U$11,ROW(Datas)),ROW(2:2))-InícioDaLinhaDaTabela,4),"")</f>
        <v/>
      </c>
      <c r="V13" s="11"/>
    </row>
    <row r="14" spans="2:22" ht="24.6" x14ac:dyDescent="0.25">
      <c r="B14" s="11"/>
      <c r="C14" s="14" t="str">
        <f t="array" ref="C14">IFERROR(INDEX(tabdeEventos[],SMALL(IF(Datas=C$11,ROW(Datas)),ROW(3:3))-InícioDaLinhaDaTabela,4),"")</f>
        <v/>
      </c>
      <c r="D14" s="14"/>
      <c r="E14" s="14"/>
      <c r="F14" s="14" t="str">
        <f t="array" ref="F14">IFERROR(INDEX(tabdeEventos[],SMALL(IF(Datas=F$11,ROW(Datas)),ROW(3:3))-InícioDaLinhaDaTabela,4),"")</f>
        <v/>
      </c>
      <c r="G14" s="14"/>
      <c r="H14" s="14"/>
      <c r="I14" s="14" t="str">
        <f t="array" ref="I14">IFERROR(INDEX(tabdeEventos[],SMALL(IF(Datas=I$11,ROW(Datas)),ROW(3:3))-InícioDaLinhaDaTabela,4),"")</f>
        <v/>
      </c>
      <c r="J14" s="14"/>
      <c r="K14" s="14"/>
      <c r="L14" s="14" t="str">
        <f t="array" ref="L14">IFERROR(INDEX(tabdeEventos[],SMALL(IF(Datas=L$11,ROW(Datas)),ROW(3:3))-InícioDaLinhaDaTabela,4),"")</f>
        <v/>
      </c>
      <c r="M14" s="14"/>
      <c r="N14" s="14"/>
      <c r="O14" s="14" t="str">
        <f t="array" ref="O14">IFERROR(INDEX(tabdeEventos[],SMALL(IF(Datas=O$11,ROW(Datas)),ROW(3:3))-InícioDaLinhaDaTabela,4),"")</f>
        <v/>
      </c>
      <c r="P14" s="14"/>
      <c r="Q14" s="14"/>
      <c r="R14" s="14" t="str">
        <f t="array" ref="R14">IFERROR(INDEX(tabdeEventos[],SMALL(IF(Datas=R$11,ROW(Datas)),ROW(3:3))-InícioDaLinhaDaTabela,4),"")</f>
        <v/>
      </c>
      <c r="S14" s="14"/>
      <c r="T14" s="14"/>
      <c r="U14" s="14" t="str">
        <f t="array" ref="U14">IFERROR(INDEX(tabdeEventos[],SMALL(IF(Datas=U$11,ROW(Datas)),ROW(3:3))-InícioDaLinhaDaTabela,4),"")</f>
        <v/>
      </c>
      <c r="V14" s="11"/>
    </row>
    <row r="15" spans="2:22" x14ac:dyDescent="0.25">
      <c r="B15" s="11"/>
      <c r="C15" s="15" t="str">
        <f t="array" ref="C15">IFERROR(INDEX(tabdeEventos[],SMALL(IF(Datas=C$11,ROW(Datas)),ROW(4:4))-InícioDaLinhaDaTabela,4),"")</f>
        <v/>
      </c>
      <c r="D15" s="11"/>
      <c r="E15" s="11"/>
      <c r="F15" s="15" t="str">
        <f t="array" ref="F15">IFERROR(INDEX(tabdeEventos[],SMALL(IF(Datas=F$11,ROW(Datas)),ROW(4:4))-InícioDaLinhaDaTabela,4),"")</f>
        <v/>
      </c>
      <c r="G15" s="11"/>
      <c r="H15" s="11"/>
      <c r="I15" s="15" t="str">
        <f t="array" ref="I15">IFERROR(INDEX(tabdeEventos[],SMALL(IF(Datas=I$11,ROW(Datas)),ROW(4:4))-InícioDaLinhaDaTabela,4),"")</f>
        <v/>
      </c>
      <c r="J15" s="11"/>
      <c r="K15" s="11"/>
      <c r="L15" s="15" t="str">
        <f t="array" ref="L15">IFERROR(INDEX(tabdeEventos[],SMALL(IF(Datas=L$11,ROW(Datas)),ROW(4:4))-InícioDaLinhaDaTabela,4),"")</f>
        <v/>
      </c>
      <c r="M15" s="11"/>
      <c r="N15" s="11"/>
      <c r="O15" s="15" t="str">
        <f t="array" ref="O15">IFERROR(INDEX(tabdeEventos[],SMALL(IF(Datas=O$11,ROW(Datas)),ROW(4:4))-InícioDaLinhaDaTabela,4),"")</f>
        <v/>
      </c>
      <c r="P15" s="11"/>
      <c r="Q15" s="11"/>
      <c r="R15" s="15" t="str">
        <f t="array" ref="R15">IFERROR(INDEX(tabdeEventos[],SMALL(IF(Datas=R$11,ROW(Datas)),ROW(4:4))-InícioDaLinhaDaTabela,4),"")</f>
        <v/>
      </c>
      <c r="S15" s="11"/>
      <c r="T15" s="11"/>
      <c r="U15" s="15" t="str">
        <f t="array" ref="U15">IFERROR(INDEX(tabdeEventos[],SMALL(IF(Datas=U$11,ROW(Datas)),ROW(4:4))-InícioDaLinhaDaTabela,4),"")</f>
        <v/>
      </c>
      <c r="V15" s="11"/>
    </row>
    <row r="16" spans="2:22" ht="21" customHeight="1" x14ac:dyDescent="0.25">
      <c r="B16" s="9"/>
      <c r="C16" s="10">
        <f>U11+1</f>
        <v>43534</v>
      </c>
      <c r="D16" s="10"/>
      <c r="E16" s="10"/>
      <c r="F16" s="10">
        <f>C16+1</f>
        <v>43535</v>
      </c>
      <c r="G16" s="10"/>
      <c r="H16" s="10"/>
      <c r="I16" s="10">
        <f>F16+1</f>
        <v>43536</v>
      </c>
      <c r="J16" s="10"/>
      <c r="K16" s="10"/>
      <c r="L16" s="10">
        <f>I16+1</f>
        <v>43537</v>
      </c>
      <c r="M16" s="10"/>
      <c r="N16" s="10"/>
      <c r="O16" s="10">
        <f>L16+1</f>
        <v>43538</v>
      </c>
      <c r="P16" s="10"/>
      <c r="Q16" s="10"/>
      <c r="R16" s="10">
        <f>O16+1</f>
        <v>43539</v>
      </c>
      <c r="S16" s="10"/>
      <c r="T16" s="10"/>
      <c r="U16" s="10">
        <f>R16+1</f>
        <v>43540</v>
      </c>
      <c r="V16" s="9"/>
    </row>
    <row r="17" spans="2:22" ht="24.6" x14ac:dyDescent="0.25">
      <c r="B17" s="11"/>
      <c r="C17" s="14" t="str">
        <f t="array" ref="C17">IFERROR(INDEX(tabdeEventos[],SMALL(IF(Datas=C$16,ROW(Datas)),ROW(1:1))-InícioDaLinhaDaTabela,4),"")</f>
        <v/>
      </c>
      <c r="D17" s="14"/>
      <c r="E17" s="14"/>
      <c r="F17" s="14" t="str">
        <f t="array" ref="F17">IFERROR(INDEX(tabdeEventos[],SMALL(IF(Datas=F$16,ROW(Datas)),ROW(1:1))-InícioDaLinhaDaTabela,4),"")</f>
        <v>FACED</v>
      </c>
      <c r="G17" s="14"/>
      <c r="H17" s="14"/>
      <c r="I17" s="14" t="str">
        <f t="array" ref="I17">IFERROR(INDEX(tabdeEventos[],SMALL(IF(Datas=I$16,ROW(Datas)),ROW(1:1))-InícioDaLinhaDaTabela,4),"")</f>
        <v>MATRÍCULA</v>
      </c>
      <c r="J17" s="14"/>
      <c r="K17" s="14"/>
      <c r="L17" s="14" t="str">
        <f t="array" ref="L17">IFERROR(INDEX(tabdeEventos[],SMALL(IF(Datas=L$16,ROW(Datas)),ROW(1:1))-InícioDaLinhaDaTabela,4),"")</f>
        <v>MATRÍCULA</v>
      </c>
      <c r="M17" s="14"/>
      <c r="N17" s="14"/>
      <c r="O17" s="14" t="str">
        <f t="array" ref="O17">IFERROR(INDEX(tabdeEventos[],SMALL(IF(Datas=O$16,ROW(Datas)),ROW(1:1))-InícioDaLinhaDaTabela,4),"")</f>
        <v>MATRÍCULA</v>
      </c>
      <c r="P17" s="14"/>
      <c r="Q17" s="14"/>
      <c r="R17" s="14" t="str">
        <f t="array" ref="R17">IFERROR(INDEX(tabdeEventos[],SMALL(IF(Datas=R$16,ROW(Datas)),ROW(1:1))-InícioDaLinhaDaTabela,4),"")</f>
        <v>MATRÍCULA</v>
      </c>
      <c r="S17" s="14"/>
      <c r="T17" s="14"/>
      <c r="U17" s="14" t="str">
        <f t="array" ref="U17">IFERROR(INDEX(tabdeEventos[],SMALL(IF(Datas=U$16,ROW(Datas)),ROW(1:1))-InícioDaLinhaDaTabela,4),"")</f>
        <v>IH37</v>
      </c>
      <c r="V17" s="11"/>
    </row>
    <row r="18" spans="2:22" ht="24.6" x14ac:dyDescent="0.25">
      <c r="B18" s="11"/>
      <c r="C18" s="14" t="str">
        <f t="array" ref="C18">IFERROR(INDEX(tabdeEventos[],SMALL(IF(Datas=C$16,ROW(Datas)),ROW(2:2))-InícioDaLinhaDaTabela,4),"")</f>
        <v/>
      </c>
      <c r="D18" s="14"/>
      <c r="E18" s="14"/>
      <c r="F18" s="14" t="str">
        <f t="array" ref="F18">IFERROR(INDEX(tabdeEventos[],SMALL(IF(Datas=F$16,ROW(Datas)),ROW(2:2))-InícioDaLinhaDaTabela,4),"")</f>
        <v/>
      </c>
      <c r="G18" s="14"/>
      <c r="H18" s="14"/>
      <c r="I18" s="14" t="str">
        <f t="array" ref="I18">IFERROR(INDEX(tabdeEventos[],SMALL(IF(Datas=I$16,ROW(Datas)),ROW(2:2))-InícioDaLinhaDaTabela,4),"")</f>
        <v/>
      </c>
      <c r="J18" s="14"/>
      <c r="K18" s="14"/>
      <c r="L18" s="14" t="str">
        <f t="array" ref="L18">IFERROR(INDEX(tabdeEventos[],SMALL(IF(Datas=L$16,ROW(Datas)),ROW(2:2))-InícioDaLinhaDaTabela,4),"")</f>
        <v/>
      </c>
      <c r="M18" s="14"/>
      <c r="N18" s="14"/>
      <c r="O18" s="14" t="str">
        <f t="array" ref="O18">IFERROR(INDEX(tabdeEventos[],SMALL(IF(Datas=O$16,ROW(Datas)),ROW(2:2))-InícioDaLinhaDaTabela,4),"")</f>
        <v/>
      </c>
      <c r="P18" s="14"/>
      <c r="Q18" s="14"/>
      <c r="R18" s="14" t="str">
        <f t="array" ref="R18">IFERROR(INDEX(tabdeEventos[],SMALL(IF(Datas=R$16,ROW(Datas)),ROW(2:2))-InícioDaLinhaDaTabela,4),"")</f>
        <v/>
      </c>
      <c r="S18" s="14"/>
      <c r="T18" s="14"/>
      <c r="U18" s="14" t="str">
        <f t="array" ref="U18">IFERROR(INDEX(tabdeEventos[],SMALL(IF(Datas=U$16,ROW(Datas)),ROW(2:2))-InícioDaLinhaDaTabela,4),"")</f>
        <v/>
      </c>
      <c r="V18" s="11"/>
    </row>
    <row r="19" spans="2:22" ht="24.6" x14ac:dyDescent="0.25">
      <c r="B19" s="11"/>
      <c r="C19" s="14" t="str">
        <f t="array" ref="C19">IFERROR(INDEX(tabdeEventos[],SMALL(IF(Datas=C$16,ROW(Datas)),ROW(3:3))-InícioDaLinhaDaTabela,4),"")</f>
        <v/>
      </c>
      <c r="D19" s="14"/>
      <c r="E19" s="14"/>
      <c r="F19" s="14" t="str">
        <f t="array" ref="F19">IFERROR(INDEX(tabdeEventos[],SMALL(IF(Datas=F$16,ROW(Datas)),ROW(3:3))-InícioDaLinhaDaTabela,4),"")</f>
        <v/>
      </c>
      <c r="G19" s="14"/>
      <c r="H19" s="14"/>
      <c r="I19" s="14" t="str">
        <f t="array" ref="I19">IFERROR(INDEX(tabdeEventos[],SMALL(IF(Datas=I$16,ROW(Datas)),ROW(3:3))-InícioDaLinhaDaTabela,4),"")</f>
        <v/>
      </c>
      <c r="J19" s="14"/>
      <c r="K19" s="14"/>
      <c r="L19" s="14" t="str">
        <f t="array" ref="L19">IFERROR(INDEX(tabdeEventos[],SMALL(IF(Datas=L$16,ROW(Datas)),ROW(3:3))-InícioDaLinhaDaTabela,4),"")</f>
        <v/>
      </c>
      <c r="M19" s="14"/>
      <c r="N19" s="14"/>
      <c r="O19" s="14" t="str">
        <f t="array" ref="O19">IFERROR(INDEX(tabdeEventos[],SMALL(IF(Datas=O$16,ROW(Datas)),ROW(3:3))-InícioDaLinhaDaTabela,4),"")</f>
        <v/>
      </c>
      <c r="P19" s="14"/>
      <c r="Q19" s="14"/>
      <c r="R19" s="14" t="str">
        <f t="array" ref="R19">IFERROR(INDEX(tabdeEventos[],SMALL(IF(Datas=R$16,ROW(Datas)),ROW(3:3))-InícioDaLinhaDaTabela,4),"")</f>
        <v/>
      </c>
      <c r="S19" s="14"/>
      <c r="T19" s="14"/>
      <c r="U19" s="14" t="str">
        <f t="array" ref="U19">IFERROR(INDEX(tabdeEventos[],SMALL(IF(Datas=U$16,ROW(Datas)),ROW(3:3))-InícioDaLinhaDaTabela,4),"")</f>
        <v/>
      </c>
      <c r="V19" s="11"/>
    </row>
    <row r="20" spans="2:22" x14ac:dyDescent="0.25">
      <c r="B20" s="11"/>
      <c r="C20" s="15" t="str">
        <f t="array" ref="C20">IFERROR(INDEX(tabdeEventos[],SMALL(IF(Datas=C$16,ROW(Datas)),ROW(4:4))-InícioDaLinhaDaTabela,4),"")</f>
        <v/>
      </c>
      <c r="D20" s="11"/>
      <c r="E20" s="11"/>
      <c r="F20" s="15" t="str">
        <f t="array" ref="F20">IFERROR(INDEX(tabdeEventos[],SMALL(IF(Datas=F$16,ROW(Datas)),ROW(4:4))-InícioDaLinhaDaTabela,4),"")</f>
        <v/>
      </c>
      <c r="G20" s="11"/>
      <c r="H20" s="11"/>
      <c r="I20" s="15" t="str">
        <f t="array" ref="I20">IFERROR(INDEX(tabdeEventos[],SMALL(IF(Datas=I$16,ROW(Datas)),ROW(4:4))-InícioDaLinhaDaTabela,4),"")</f>
        <v/>
      </c>
      <c r="J20" s="11"/>
      <c r="K20" s="11"/>
      <c r="L20" s="15" t="str">
        <f t="array" ref="L20">IFERROR(INDEX(tabdeEventos[],SMALL(IF(Datas=L$16,ROW(Datas)),ROW(4:4))-InícioDaLinhaDaTabela,4),"")</f>
        <v/>
      </c>
      <c r="M20" s="11"/>
      <c r="N20" s="11"/>
      <c r="O20" s="15" t="str">
        <f t="array" ref="O20">IFERROR(INDEX(tabdeEventos[],SMALL(IF(Datas=O$16,ROW(Datas)),ROW(4:4))-InícioDaLinhaDaTabela,4),"")</f>
        <v/>
      </c>
      <c r="P20" s="11"/>
      <c r="Q20" s="11"/>
      <c r="R20" s="15" t="str">
        <f t="array" ref="R20">IFERROR(INDEX(tabdeEventos[],SMALL(IF(Datas=R$16,ROW(Datas)),ROW(4:4))-InícioDaLinhaDaTabela,4),"")</f>
        <v/>
      </c>
      <c r="S20" s="11"/>
      <c r="T20" s="11"/>
      <c r="U20" s="15" t="str">
        <f t="array" ref="U20">IFERROR(INDEX(tabdeEventos[],SMALL(IF(Datas=U$16,ROW(Datas)),ROW(4:4))-InícioDaLinhaDaTabela,4),"")</f>
        <v/>
      </c>
      <c r="V20" s="11"/>
    </row>
    <row r="21" spans="2:22" ht="21" customHeight="1" x14ac:dyDescent="0.25">
      <c r="B21" s="9"/>
      <c r="C21" s="10">
        <f>U16+1</f>
        <v>43541</v>
      </c>
      <c r="D21" s="10"/>
      <c r="E21" s="10"/>
      <c r="F21" s="10">
        <f>C21+1</f>
        <v>43542</v>
      </c>
      <c r="G21" s="10"/>
      <c r="H21" s="10"/>
      <c r="I21" s="10">
        <f>F21+1</f>
        <v>43543</v>
      </c>
      <c r="J21" s="10"/>
      <c r="K21" s="10"/>
      <c r="L21" s="10">
        <f>I21+1</f>
        <v>43544</v>
      </c>
      <c r="M21" s="10"/>
      <c r="N21" s="10"/>
      <c r="O21" s="10">
        <f>L21+1</f>
        <v>43545</v>
      </c>
      <c r="P21" s="10"/>
      <c r="Q21" s="10"/>
      <c r="R21" s="10">
        <f>O21+1</f>
        <v>43546</v>
      </c>
      <c r="S21" s="10"/>
      <c r="T21" s="10"/>
      <c r="U21" s="10">
        <f t="shared" ref="U21" si="0">R21+1</f>
        <v>43547</v>
      </c>
      <c r="V21" s="9"/>
    </row>
    <row r="22" spans="2:22" ht="24.6" x14ac:dyDescent="0.25">
      <c r="B22" s="14"/>
      <c r="C22" s="14" t="str">
        <f t="array" ref="C22">IFERROR(INDEX(tabdeEventos[],SMALL(IF(Datas=C$21,ROW(Datas)),ROW(1:1))-InícioDaLinhaDaTabela,4),"")</f>
        <v/>
      </c>
      <c r="D22" s="14"/>
      <c r="E22" s="14"/>
      <c r="F22" s="14" t="str">
        <f t="array" ref="F22">IFERROR(INDEX(tabdeEventos[],SMALL(IF(Datas=F$21,ROW(Datas)),ROW(1:1))-InícioDaLinhaDaTabela,4),"")</f>
        <v>FT</v>
      </c>
      <c r="G22" s="14"/>
      <c r="H22" s="14"/>
      <c r="I22" s="14" t="str">
        <f t="array" ref="I22">IFERROR(INDEX(tabdeEventos[],SMALL(IF(Datas=I$21,ROW(Datas)),ROW(1:1))-InícioDaLinhaDaTabela,4),"")</f>
        <v>ICE</v>
      </c>
      <c r="J22" s="14"/>
      <c r="K22" s="14"/>
      <c r="L22" s="14" t="str">
        <f t="array" ref="L22">IFERROR(INDEX(tabdeEventos[],SMALL(IF(Datas=L$21,ROW(Datas)),ROW(1:1))-InícioDaLinhaDaTabela,4),"")</f>
        <v>ICB</v>
      </c>
      <c r="M22" s="14"/>
      <c r="N22" s="14"/>
      <c r="O22" s="14" t="str">
        <f t="array" ref="O22">IFERROR(INDEX(tabdeEventos[],SMALL(IF(Datas=O$21,ROW(Datas)),ROW(1:1))-InícioDaLinhaDaTabela,4),"")</f>
        <v>FCA</v>
      </c>
      <c r="P22" s="14"/>
      <c r="Q22" s="14"/>
      <c r="R22" s="14" t="str">
        <f t="array" ref="R22">IFERROR(INDEX(tabdeEventos[],SMALL(IF(Datas=R$21,ROW(Datas)),ROW(1:1))-InícioDaLinhaDaTabela,4),"")</f>
        <v/>
      </c>
      <c r="S22" s="14"/>
      <c r="T22" s="14"/>
      <c r="U22" s="14" t="str">
        <f t="array" ref="U22">IFERROR(INDEX(tabdeEventos[],SMALL(IF(Datas=U$21,ROW(Datas)),ROW(1:1))-InícioDaLinhaDaTabela,4),"")</f>
        <v/>
      </c>
      <c r="V22" s="11"/>
    </row>
    <row r="23" spans="2:22" ht="24.6" x14ac:dyDescent="0.25">
      <c r="B23" s="14"/>
      <c r="C23" s="14" t="str">
        <f t="array" ref="C23">IFERROR(INDEX(tabdeEventos[],SMALL(IF(Datas=C$21,ROW(Datas)),ROW(2:2))-InícioDaLinhaDaTabela,4),"")</f>
        <v/>
      </c>
      <c r="D23" s="14"/>
      <c r="E23" s="14"/>
      <c r="F23" s="14" t="str">
        <f t="array" ref="F23">IFERROR(INDEX(tabdeEventos[],SMALL(IF(Datas=F$21,ROW(Datas)),ROW(2:2))-InícioDaLinhaDaTabela,4),"")</f>
        <v/>
      </c>
      <c r="G23" s="14"/>
      <c r="H23" s="14"/>
      <c r="I23" s="14" t="str">
        <f t="array" ref="I23">IFERROR(INDEX(tabdeEventos[],SMALL(IF(Datas=I$21,ROW(Datas)),ROW(2:2))-InícioDaLinhaDaTabela,4),"")</f>
        <v/>
      </c>
      <c r="J23" s="14"/>
      <c r="K23" s="14"/>
      <c r="L23" s="14" t="str">
        <f t="array" ref="L23">IFERROR(INDEX(tabdeEventos[],SMALL(IF(Datas=L$21,ROW(Datas)),ROW(2:2))-InícioDaLinhaDaTabela,4),"")</f>
        <v/>
      </c>
      <c r="M23" s="14"/>
      <c r="N23" s="14"/>
      <c r="O23" s="14" t="str">
        <f t="array" ref="O23">IFERROR(INDEX(tabdeEventos[],SMALL(IF(Datas=O$21,ROW(Datas)),ROW(2:2))-InícioDaLinhaDaTabela,4),"")</f>
        <v/>
      </c>
      <c r="P23" s="14"/>
      <c r="Q23" s="14"/>
      <c r="R23" s="14" t="str">
        <f t="array" ref="R23">IFERROR(INDEX(tabdeEventos[],SMALL(IF(Datas=R$21,ROW(Datas)),ROW(2:2))-InícioDaLinhaDaTabela,4),"")</f>
        <v/>
      </c>
      <c r="S23" s="14"/>
      <c r="T23" s="14"/>
      <c r="U23" s="14" t="str">
        <f t="array" ref="U23">IFERROR(INDEX(tabdeEventos[],SMALL(IF(Datas=U$21,ROW(Datas)),ROW(2:2))-InícioDaLinhaDaTabela,4),"")</f>
        <v/>
      </c>
      <c r="V23" s="11"/>
    </row>
    <row r="24" spans="2:22" ht="24.6" x14ac:dyDescent="0.25">
      <c r="B24" s="14"/>
      <c r="C24" s="14" t="str">
        <f t="array" ref="C24">IFERROR(INDEX(tabdeEventos[],SMALL(IF(Datas=C$21,ROW(Datas)),ROW(3:3))-InícioDaLinhaDaTabela,4),"")</f>
        <v/>
      </c>
      <c r="D24" s="14"/>
      <c r="E24" s="14"/>
      <c r="F24" s="14" t="str">
        <f t="array" ref="F24">IFERROR(INDEX(tabdeEventos[],SMALL(IF(Datas=F$21,ROW(Datas)),ROW(3:3))-InícioDaLinhaDaTabela,4),"")</f>
        <v/>
      </c>
      <c r="G24" s="14"/>
      <c r="H24" s="14"/>
      <c r="I24" s="14" t="str">
        <f t="array" ref="I24">IFERROR(INDEX(tabdeEventos[],SMALL(IF(Datas=I$21,ROW(Datas)),ROW(3:3))-InícioDaLinhaDaTabela,4),"")</f>
        <v/>
      </c>
      <c r="J24" s="14"/>
      <c r="K24" s="14"/>
      <c r="L24" s="14" t="str">
        <f t="array" ref="L24">IFERROR(INDEX(tabdeEventos[],SMALL(IF(Datas=L$21,ROW(Datas)),ROW(3:3))-InícioDaLinhaDaTabela,4),"")</f>
        <v/>
      </c>
      <c r="M24" s="14"/>
      <c r="N24" s="14"/>
      <c r="O24" s="14" t="str">
        <f t="array" ref="O24">IFERROR(INDEX(tabdeEventos[],SMALL(IF(Datas=O$21,ROW(Datas)),ROW(3:3))-InícioDaLinhaDaTabela,4),"")</f>
        <v/>
      </c>
      <c r="P24" s="14"/>
      <c r="Q24" s="14"/>
      <c r="R24" s="14" t="str">
        <f t="array" ref="R24">IFERROR(INDEX(tabdeEventos[],SMALL(IF(Datas=R$21,ROW(Datas)),ROW(3:3))-InícioDaLinhaDaTabela,4),"")</f>
        <v/>
      </c>
      <c r="S24" s="14"/>
      <c r="T24" s="14"/>
      <c r="U24" s="14" t="str">
        <f t="array" ref="U24">IFERROR(INDEX(tabdeEventos[],SMALL(IF(Datas=U$21,ROW(Datas)),ROW(3:3))-InícioDaLinhaDaTabela,4),"")</f>
        <v/>
      </c>
      <c r="V24" s="11"/>
    </row>
    <row r="25" spans="2:22" x14ac:dyDescent="0.25">
      <c r="B25" s="11"/>
      <c r="C25" s="15" t="str">
        <f t="array" ref="C25">IFERROR(INDEX(tabdeEventos[],SMALL(IF(Datas=C$21,ROW(Datas)),ROW(4:4))-InícioDaLinhaDaTabela,4),"")</f>
        <v/>
      </c>
      <c r="D25" s="11"/>
      <c r="E25" s="11"/>
      <c r="F25" s="15" t="str">
        <f t="array" ref="F25">IFERROR(INDEX(tabdeEventos[],SMALL(IF(Datas=F$21,ROW(Datas)),ROW(4:4))-InícioDaLinhaDaTabela,4),"")</f>
        <v/>
      </c>
      <c r="G25" s="11"/>
      <c r="H25" s="11"/>
      <c r="I25" s="15" t="str">
        <f t="array" ref="I25">IFERROR(INDEX(tabdeEventos[],SMALL(IF(Datas=I$21,ROW(Datas)),ROW(4:4))-InícioDaLinhaDaTabela,4),"")</f>
        <v/>
      </c>
      <c r="J25" s="11"/>
      <c r="K25" s="11"/>
      <c r="L25" s="15" t="str">
        <f t="array" ref="L25">IFERROR(INDEX(tabdeEventos[],SMALL(IF(Datas=L$21,ROW(Datas)),ROW(4:4))-InícioDaLinhaDaTabela,4),"")</f>
        <v/>
      </c>
      <c r="M25" s="11"/>
      <c r="N25" s="11"/>
      <c r="O25" s="15" t="str">
        <f t="array" ref="O25">IFERROR(INDEX(tabdeEventos[],SMALL(IF(Datas=O$21,ROW(Datas)),ROW(4:4))-InícioDaLinhaDaTabela,4),"")</f>
        <v/>
      </c>
      <c r="P25" s="11"/>
      <c r="Q25" s="11"/>
      <c r="R25" s="15" t="str">
        <f t="array" ref="R25">IFERROR(INDEX(tabdeEventos[],SMALL(IF(Datas=R$21,ROW(Datas)),ROW(4:4))-InícioDaLinhaDaTabela,4),"")</f>
        <v/>
      </c>
      <c r="S25" s="11"/>
      <c r="T25" s="11"/>
      <c r="U25" s="15" t="str">
        <f t="array" ref="U25">IFERROR(INDEX(tabdeEventos[],SMALL(IF(Datas=U$21,ROW(Datas)),ROW(4:4))-InícioDaLinhaDaTabela,4),"")</f>
        <v/>
      </c>
      <c r="V25" s="11"/>
    </row>
    <row r="26" spans="2:22" ht="21" customHeight="1" x14ac:dyDescent="0.25">
      <c r="B26" s="9"/>
      <c r="C26" s="10">
        <f>U21+1</f>
        <v>43548</v>
      </c>
      <c r="D26" s="10"/>
      <c r="E26" s="10"/>
      <c r="F26" s="10">
        <f>C26+1</f>
        <v>43549</v>
      </c>
      <c r="G26" s="10"/>
      <c r="H26" s="10"/>
      <c r="I26" s="10">
        <f>F26+1</f>
        <v>43550</v>
      </c>
      <c r="J26" s="10"/>
      <c r="K26" s="10"/>
      <c r="L26" s="10">
        <f>I26+1</f>
        <v>43551</v>
      </c>
      <c r="M26" s="10"/>
      <c r="N26" s="10"/>
      <c r="O26" s="10">
        <f>L26+1</f>
        <v>43552</v>
      </c>
      <c r="P26" s="10"/>
      <c r="Q26" s="10"/>
      <c r="R26" s="10">
        <f>O26+1</f>
        <v>43553</v>
      </c>
      <c r="S26" s="10"/>
      <c r="T26" s="10"/>
      <c r="U26" s="10">
        <f t="shared" ref="U26" si="1">R26+1</f>
        <v>43554</v>
      </c>
      <c r="V26" s="9"/>
    </row>
    <row r="27" spans="2:22" ht="24.6" x14ac:dyDescent="0.25">
      <c r="B27" s="11"/>
      <c r="C27" s="14" t="str">
        <f t="array" ref="C27">IFERROR(INDEX(tabdeEventos[],SMALL(IF(Datas=C$26,ROW(Datas)),ROW(1:1))-InícioDaLinhaDaTabela,4),"")</f>
        <v/>
      </c>
      <c r="D27" s="14"/>
      <c r="E27" s="14"/>
      <c r="F27" s="14" t="str">
        <f t="array" ref="F27">IFERROR(INDEX(tabdeEventos[],SMALL(IF(Datas=F$26,ROW(Datas)),ROW(1:1))-InícioDaLinhaDaTabela,4),"")</f>
        <v>MATRÍCULA</v>
      </c>
      <c r="G27" s="14"/>
      <c r="H27" s="14"/>
      <c r="I27" s="14" t="str">
        <f t="array" ref="I27">IFERROR(INDEX(tabdeEventos[],SMALL(IF(Datas=I$26,ROW(Datas)),ROW(1:1))-InícioDaLinhaDaTabela,4),"")</f>
        <v>MATRÍCULA</v>
      </c>
      <c r="J27" s="14"/>
      <c r="K27" s="14"/>
      <c r="L27" s="14" t="str">
        <f t="array" ref="L27">IFERROR(INDEX(tabdeEventos[],SMALL(IF(Datas=L$26,ROW(Datas)),ROW(1:1))-InícioDaLinhaDaTabela,4),"")</f>
        <v>MATRÍCULA</v>
      </c>
      <c r="M27" s="14"/>
      <c r="N27" s="14"/>
      <c r="O27" s="14" t="str">
        <f t="array" ref="O27">IFERROR(INDEX(tabdeEventos[],SMALL(IF(Datas=O$26,ROW(Datas)),ROW(1:1))-InícioDaLinhaDaTabela,4),"")</f>
        <v>MATRÍCULA</v>
      </c>
      <c r="P27" s="14"/>
      <c r="Q27" s="14"/>
      <c r="R27" s="14" t="str">
        <f t="array" ref="R27">IFERROR(INDEX(tabdeEventos[],SMALL(IF(Datas=R$26,ROW(Datas)),ROW(1:1))-InícioDaLinhaDaTabela,4),"")</f>
        <v>MATRÍCULA</v>
      </c>
      <c r="S27" s="14"/>
      <c r="T27" s="14"/>
      <c r="U27" s="14" t="str">
        <f t="array" ref="U27">IFERROR(INDEX(tabdeEventos[],SMALL(IF(Datas=U$26,ROW(Datas)),ROW(1:1))-InícioDaLinhaDaTabela,4),"")</f>
        <v/>
      </c>
      <c r="V27" s="11"/>
    </row>
    <row r="28" spans="2:22" ht="24.6" x14ac:dyDescent="0.25">
      <c r="B28" s="11"/>
      <c r="C28" s="14" t="str">
        <f t="array" ref="C28">IFERROR(INDEX(tabdeEventos[],SMALL(IF(Datas=C$26,ROW(Datas)),ROW(2:2))-InícioDaLinhaDaTabela,4),"")</f>
        <v/>
      </c>
      <c r="D28" s="14"/>
      <c r="E28" s="14"/>
      <c r="F28" s="14" t="str">
        <f t="array" ref="F28">IFERROR(INDEX(tabdeEventos[],SMALL(IF(Datas=F$26,ROW(Datas)),ROW(2:2))-InícioDaLinhaDaTabela,4),"")</f>
        <v/>
      </c>
      <c r="G28" s="14"/>
      <c r="H28" s="14"/>
      <c r="I28" s="14" t="str">
        <f t="array" ref="I28">IFERROR(INDEX(tabdeEventos[],SMALL(IF(Datas=I$26,ROW(Datas)),ROW(2:2))-InícioDaLinhaDaTabela,4),"")</f>
        <v/>
      </c>
      <c r="J28" s="14"/>
      <c r="K28" s="14"/>
      <c r="L28" s="14" t="str">
        <f>IFERROR(INDEX(tabdeEventos[],SMALL(IF(Datas=L$26,ROW(Datas)),ROW(2:2))-InícioDaLinhaDaTabela,4),"")</f>
        <v/>
      </c>
      <c r="M28" s="14"/>
      <c r="N28" s="14"/>
      <c r="O28" s="14" t="str">
        <f t="array" ref="O28">IFERROR(INDEX(tabdeEventos[],SMALL(IF(Datas=O$26,ROW(Datas)),ROW(2:2))-InícioDaLinhaDaTabela,4),"")</f>
        <v/>
      </c>
      <c r="P28" s="14"/>
      <c r="Q28" s="14"/>
      <c r="R28" s="14" t="str">
        <f t="array" ref="R28">IFERROR(INDEX(tabdeEventos[],SMALL(IF(Datas=R$26,ROW(Datas)),ROW(2:2))-InícioDaLinhaDaTabela,4),"")</f>
        <v/>
      </c>
      <c r="S28" s="14"/>
      <c r="T28" s="14"/>
      <c r="U28" s="14" t="str">
        <f t="array" ref="U28">IFERROR(INDEX(tabdeEventos[],SMALL(IF(Datas=U$26,ROW(Datas)),ROW(2:2))-InícioDaLinhaDaTabela,4),"")</f>
        <v/>
      </c>
      <c r="V28" s="11"/>
    </row>
    <row r="29" spans="2:22" ht="24.6" x14ac:dyDescent="0.25">
      <c r="B29" s="11"/>
      <c r="C29" s="14" t="str">
        <f t="array" ref="C29">IFERROR(INDEX(tabdeEventos[],SMALL(IF(Datas=C$26,ROW(Datas)),ROW(3:3))-InícioDaLinhaDaTabela,4),"")</f>
        <v/>
      </c>
      <c r="D29" s="14"/>
      <c r="E29" s="14"/>
      <c r="F29" s="14" t="str">
        <f t="array" ref="F29">IFERROR(INDEX(tabdeEventos[],SMALL(IF(Datas=F$26,ROW(Datas)),ROW(3:3))-InícioDaLinhaDaTabela,4),"")</f>
        <v/>
      </c>
      <c r="G29" s="14"/>
      <c r="H29" s="14"/>
      <c r="I29" s="14" t="str">
        <f t="array" ref="I29">IFERROR(INDEX(tabdeEventos[],SMALL(IF(Datas=I$26,ROW(Datas)),ROW(3:3))-InícioDaLinhaDaTabela,4),"")</f>
        <v/>
      </c>
      <c r="J29" s="14"/>
      <c r="K29" s="14"/>
      <c r="L29" s="14" t="str">
        <f t="array" ref="L29">IFERROR(INDEX(tabdeEventos[],SMALL(IF(Datas=L$26,ROW(Datas)),ROW(3:3))-InícioDaLinhaDaTabela,4),"")</f>
        <v/>
      </c>
      <c r="M29" s="14"/>
      <c r="N29" s="14"/>
      <c r="O29" s="14" t="str">
        <f t="array" ref="O29">IFERROR(INDEX(tabdeEventos[],SMALL(IF(Datas=O$26,ROW(Datas)),ROW(3:3))-InícioDaLinhaDaTabela,4),"")</f>
        <v/>
      </c>
      <c r="P29" s="14"/>
      <c r="Q29" s="14"/>
      <c r="R29" s="14" t="str">
        <f t="array" ref="R29">IFERROR(INDEX(tabdeEventos[],SMALL(IF(Datas=R$26,ROW(Datas)),ROW(3:3))-InícioDaLinhaDaTabela,4),"")</f>
        <v/>
      </c>
      <c r="S29" s="14"/>
      <c r="T29" s="14"/>
      <c r="U29" s="14" t="str">
        <f t="array" ref="U29">IFERROR(INDEX(tabdeEventos[],SMALL(IF(Datas=U$26,ROW(Datas)),ROW(3:3))-InícioDaLinhaDaTabela,4),"")</f>
        <v/>
      </c>
      <c r="V29" s="11"/>
    </row>
    <row r="30" spans="2:22" x14ac:dyDescent="0.25">
      <c r="B30" s="11"/>
      <c r="C30" s="15" t="str">
        <f t="array" ref="C30">IFERROR(INDEX(tabdeEventos[],SMALL(IF(Datas=C$26,ROW(Datas)),ROW(4:4))-InícioDaLinhaDaTabela,4),"")</f>
        <v/>
      </c>
      <c r="D30" s="11"/>
      <c r="E30" s="11"/>
      <c r="F30" s="15" t="str">
        <f t="array" ref="F30">IFERROR(INDEX(tabdeEventos[],SMALL(IF(Datas=F$26,ROW(Datas)),ROW(4:4))-InícioDaLinhaDaTabela,4),"")</f>
        <v/>
      </c>
      <c r="G30" s="11"/>
      <c r="H30" s="11"/>
      <c r="I30" s="11" t="str">
        <f t="array" ref="I30">IFERROR(INDEX(tabdeEventos[],SMALL(IF(Datas=I$26,ROW(Datas)),ROW(4:4))-InícioDaLinhaDaTabela,4),"")</f>
        <v/>
      </c>
      <c r="J30" s="11"/>
      <c r="K30" s="11"/>
      <c r="L30" s="11" t="str">
        <f t="array" ref="L30">IFERROR(INDEX(tabdeEventos[],SMALL(IF(Datas=L$26,ROW(Datas)),ROW(4:4))-InícioDaLinhaDaTabela,4),"")</f>
        <v/>
      </c>
      <c r="M30" s="11"/>
      <c r="N30" s="11"/>
      <c r="O30" s="11" t="str">
        <f t="array" ref="O30">IFERROR(INDEX(tabdeEventos[],SMALL(IF(Datas=O$26,ROW(Datas)),ROW(4:4))-InícioDaLinhaDaTabela,4),"")</f>
        <v/>
      </c>
      <c r="P30" s="11"/>
      <c r="Q30" s="11"/>
      <c r="R30" s="11" t="str">
        <f t="array" ref="R30">IFERROR(INDEX(tabdeEventos[],SMALL(IF(Datas=R$26,ROW(Datas)),ROW(4:4))-InícioDaLinhaDaTabela,4),"")</f>
        <v/>
      </c>
      <c r="S30" s="11"/>
      <c r="T30" s="11"/>
      <c r="U30" s="11" t="str">
        <f t="array" ref="U30">IFERROR(INDEX(tabdeEventos[],SMALL(IF(Datas=U$26,ROW(Datas)),ROW(4:4))-InícioDaLinhaDaTabela,4),"")</f>
        <v/>
      </c>
      <c r="V30" s="11"/>
    </row>
    <row r="31" spans="2:22" ht="21" customHeight="1" x14ac:dyDescent="0.25">
      <c r="B31" s="9"/>
      <c r="C31" s="10">
        <f>U26+1</f>
        <v>43555</v>
      </c>
      <c r="D31" s="10"/>
      <c r="E31" s="10"/>
      <c r="F31" s="10">
        <f>C31+1</f>
        <v>43556</v>
      </c>
      <c r="G31" s="9"/>
      <c r="H31" s="9"/>
      <c r="I31" s="63" t="s">
        <v>6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9"/>
    </row>
    <row r="32" spans="2:22" ht="15" x14ac:dyDescent="0.25">
      <c r="B32" s="11"/>
      <c r="C32" s="11" t="str">
        <f t="array" ref="C32">IFERROR(INDEX(tabdeEventos[],SMALL(IF(Datas=C$31,ROW(Datas)),ROW(1:1))-InícioDaLinhaDaTabela,4),"")</f>
        <v/>
      </c>
      <c r="D32" s="11"/>
      <c r="E32" s="11"/>
      <c r="F32" s="17" t="str">
        <f t="array" ref="F32">IFERROR(INDEX(tabdeEventos[],SMALL(IF(Datas=F$31,ROW(Datas)),ROW(1:1))-InícioDaLinhaDaTabela,4),"")</f>
        <v>FIC</v>
      </c>
      <c r="G32" s="11"/>
      <c r="H32" s="1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11"/>
    </row>
    <row r="33" spans="2:22" x14ac:dyDescent="0.25">
      <c r="B33" s="11"/>
      <c r="C33" s="11" t="str">
        <f t="array" ref="C33">IFERROR(INDEX(tabdeEventos[],SMALL(IF(Datas=C$31,ROW(Datas)),ROW(2:2))-InícioDaLinhaDaTabela,4),"")</f>
        <v/>
      </c>
      <c r="D33" s="11"/>
      <c r="E33" s="11"/>
      <c r="F33" s="11" t="str">
        <f t="array" ref="F33">IFERROR(INDEX(tabdeEventos[],SMALL(IF(Datas=F$31,ROW(Datas)),ROW(2:2))-InícioDaLinhaDaTabela,4),"")</f>
        <v/>
      </c>
      <c r="G33" s="11"/>
      <c r="H33" s="1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11"/>
    </row>
    <row r="34" spans="2:22" x14ac:dyDescent="0.25">
      <c r="B34" s="11"/>
      <c r="C34" s="11" t="str">
        <f t="array" ref="C34">IFERROR(INDEX(tabdeEventos[],SMALL(IF(Datas=C$31,ROW(Datas)),ROW(3:3))-InícioDaLinhaDaTabela,4),"")</f>
        <v/>
      </c>
      <c r="D34" s="11"/>
      <c r="E34" s="11"/>
      <c r="F34" s="11" t="str">
        <f t="array" ref="F34">IFERROR(INDEX(tabdeEventos[],SMALL(IF(Datas=F$31,ROW(Datas)),ROW(3:3))-InícioDaLinhaDaTabela,4),"")</f>
        <v/>
      </c>
      <c r="G34" s="11"/>
      <c r="H34" s="1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11"/>
    </row>
    <row r="35" spans="2:22" x14ac:dyDescent="0.25">
      <c r="B35" s="11"/>
      <c r="C35" s="11" t="str">
        <f t="array" ref="C35">IFERROR(INDEX(tabdeEventos[],SMALL(IF(Datas=C$31,ROW(Datas)),ROW(4:4))-InícioDaLinhaDaTabela,4),"")</f>
        <v/>
      </c>
      <c r="D35" s="11"/>
      <c r="E35" s="11"/>
      <c r="F35" s="11" t="str">
        <f t="array" ref="F35">IFERROR(INDEX(tabdeEventos[],SMALL(IF(Datas=F$31,ROW(Datas)),ROW(4:4))-InícioDaLinhaDaTabela,4),"")</f>
        <v/>
      </c>
      <c r="G35" s="11"/>
      <c r="H35" s="1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1"/>
    </row>
  </sheetData>
  <mergeCells count="2">
    <mergeCell ref="F2:L2"/>
    <mergeCell ref="I31:U35"/>
  </mergeCells>
  <pageMargins left="0.7" right="0.7" top="0.75" bottom="0.75" header="0.3" footer="0.3"/>
  <pageSetup paperSize="9" scale="61" orientation="landscape" r:id="rId1"/>
  <headerFooter>
    <oddHeader>&amp;L            &amp;G&amp;C&amp;K01+000UNIVERSIDADE FEDERUNIVERSIDADE FEDERAL DO AMAZONASPRÓ-REITORIA DE ENSINO E GRADUAÇÃOCALENDÁRIO DE FORMATURAS 2018/2</oddHeader>
    <oddFooter>&amp;C&amp;K01+000Av. General Rodrigo Octávio, 6200, Coroado I , Cep: 69080-900. Tel: 3305-1792. E-mail: crcproeg@ufam.edu.br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ontrole Giratório de Ano">
              <controlPr defaultSize="0" print="0" autoPict="0" altText="Changes year in cell C2">
                <anchor moveWithCells="1">
                  <from>
                    <xdr:col>0</xdr:col>
                    <xdr:colOff>15240</xdr:colOff>
                    <xdr:row>0</xdr:row>
                    <xdr:rowOff>7620</xdr:rowOff>
                  </from>
                  <to>
                    <xdr:col>0</xdr:col>
                    <xdr:colOff>15240</xdr:colOff>
                    <xdr:row>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ontrole Giratório de Mês">
              <controlPr defaultSize="0" print="0" autoPict="0" altText="Changes month incell F2.">
                <anchor moveWithCells="1">
                  <from>
                    <xdr:col>0</xdr:col>
                    <xdr:colOff>68580</xdr:colOff>
                    <xdr:row>0</xdr:row>
                    <xdr:rowOff>7620</xdr:rowOff>
                  </from>
                  <to>
                    <xdr:col>0</xdr:col>
                    <xdr:colOff>68580</xdr:colOff>
                    <xdr:row>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autoPageBreaks="0" fitToPage="1"/>
  </sheetPr>
  <dimension ref="B2:V35"/>
  <sheetViews>
    <sheetView showGridLines="0" view="pageLayout" zoomScale="55" zoomScaleNormal="70" zoomScalePageLayoutView="55" workbookViewId="0">
      <selection activeCell="I23" sqref="I23"/>
    </sheetView>
  </sheetViews>
  <sheetFormatPr defaultColWidth="9" defaultRowHeight="13.8" x14ac:dyDescent="0.25"/>
  <cols>
    <col min="1" max="1" width="1.5" style="7" customWidth="1"/>
    <col min="2" max="2" width="0.59765625" style="7" customWidth="1"/>
    <col min="3" max="3" width="26.69921875" style="7" customWidth="1"/>
    <col min="4" max="5" width="0.59765625" style="7" customWidth="1"/>
    <col min="6" max="6" width="26.69921875" style="7" customWidth="1"/>
    <col min="7" max="8" width="0.59765625" style="7" customWidth="1"/>
    <col min="9" max="9" width="26.69921875" style="7" customWidth="1"/>
    <col min="10" max="11" width="0.59765625" style="7" customWidth="1"/>
    <col min="12" max="12" width="26.69921875" style="7" customWidth="1"/>
    <col min="13" max="14" width="0.59765625" style="7" customWidth="1"/>
    <col min="15" max="15" width="26.69921875" style="7" customWidth="1"/>
    <col min="16" max="17" width="0.59765625" style="7" customWidth="1"/>
    <col min="18" max="18" width="26.69921875" style="7" customWidth="1"/>
    <col min="19" max="20" width="0.59765625" style="7" customWidth="1"/>
    <col min="21" max="21" width="26.69921875" style="7" customWidth="1"/>
    <col min="22" max="22" width="0.59765625" style="7" customWidth="1"/>
    <col min="23" max="23" width="1.59765625" style="7" customWidth="1"/>
    <col min="24" max="16384" width="9" style="7"/>
  </cols>
  <sheetData>
    <row r="2" spans="2:22" ht="44.4" x14ac:dyDescent="0.25">
      <c r="B2" s="5"/>
      <c r="C2" s="5">
        <v>2019</v>
      </c>
      <c r="D2" s="5"/>
      <c r="E2" s="5"/>
      <c r="F2" s="62" t="str">
        <f>LOOKUP(NúmdoMês,tabdeMeses[NÚMERO],tabdeMeses[MÊS])</f>
        <v>ABRIL</v>
      </c>
      <c r="G2" s="62"/>
      <c r="H2" s="62"/>
      <c r="I2" s="62"/>
      <c r="J2" s="62"/>
      <c r="K2" s="62"/>
      <c r="L2" s="62"/>
      <c r="M2" s="18"/>
      <c r="N2" s="18"/>
      <c r="O2" s="18"/>
      <c r="P2" s="18"/>
      <c r="Q2" s="18"/>
      <c r="R2" s="18"/>
      <c r="S2" s="18"/>
      <c r="T2" s="18"/>
      <c r="U2" s="18"/>
      <c r="V2" s="5"/>
    </row>
    <row r="3" spans="2:22" x14ac:dyDescent="0.25">
      <c r="C3" s="12">
        <v>4</v>
      </c>
      <c r="D3" s="12"/>
      <c r="E3" s="12"/>
      <c r="F3" s="13">
        <f>DATE(ExibirAno,NúmdoMês,1)</f>
        <v>43556</v>
      </c>
      <c r="G3" s="12"/>
      <c r="H3" s="12"/>
      <c r="I3" s="12">
        <f>WEEKDAY(DataDeInício)</f>
        <v>2</v>
      </c>
      <c r="J3" s="12"/>
      <c r="K3" s="12"/>
      <c r="L3" s="12"/>
    </row>
    <row r="4" spans="2:22" ht="69" customHeight="1" x14ac:dyDescent="0.25">
      <c r="C4" s="8" t="s">
        <v>3</v>
      </c>
      <c r="F4" s="8" t="s">
        <v>4</v>
      </c>
      <c r="I4" s="8" t="s">
        <v>5</v>
      </c>
      <c r="L4" s="8" t="s">
        <v>7</v>
      </c>
      <c r="O4" s="8" t="s">
        <v>8</v>
      </c>
      <c r="R4" s="8" t="s">
        <v>9</v>
      </c>
      <c r="U4" s="8" t="s">
        <v>10</v>
      </c>
    </row>
    <row r="5" spans="2:22" ht="6" customHeight="1" x14ac:dyDescent="0.25">
      <c r="C5" s="8"/>
      <c r="F5" s="8"/>
      <c r="I5" s="8"/>
      <c r="L5" s="8"/>
      <c r="O5" s="8"/>
      <c r="R5" s="8"/>
      <c r="U5" s="8"/>
    </row>
    <row r="6" spans="2:22" ht="21" customHeight="1" x14ac:dyDescent="0.25">
      <c r="B6" s="9"/>
      <c r="C6" s="10">
        <f>DataDeInício-(WEEKDAY(DataDeInício)-1)+{0;1;2;3;4;5}*7 +{1,2,3,4,5,6,7}-3+COLUMN(B1)</f>
        <v>43555</v>
      </c>
      <c r="D6" s="10"/>
      <c r="E6" s="10"/>
      <c r="F6" s="10">
        <f>DataDeInício-(WEEKDAY(DataDeInício)-1)+{0;1;2;3;4;5}*7 +{1,2,3,4,5,6,7}-3+COLUMN(C1)</f>
        <v>43556</v>
      </c>
      <c r="G6" s="10"/>
      <c r="H6" s="10"/>
      <c r="I6" s="10">
        <f>DataDeInício-(WEEKDAY(DataDeInício)-1)+{0;1;2;3;4;5}*7 +{1,2,3,4,5,6,7}-3+COLUMN(D1)</f>
        <v>43557</v>
      </c>
      <c r="J6" s="10"/>
      <c r="K6" s="10"/>
      <c r="L6" s="10">
        <f>DataDeInício-(WEEKDAY(DataDeInício)-1)+{0;1;2;3;4;5}*7 +{1,2,3,4,5,6,7}-3+COLUMN(E1)</f>
        <v>43558</v>
      </c>
      <c r="M6" s="10"/>
      <c r="N6" s="10"/>
      <c r="O6" s="10">
        <f>DataDeInício-(WEEKDAY(DataDeInício)-1)+{0;1;2;3;4;5}*7 +{1,2,3,4,5,6,7}-3+COLUMN(F1)</f>
        <v>43559</v>
      </c>
      <c r="P6" s="10"/>
      <c r="Q6" s="10"/>
      <c r="R6" s="10">
        <f>DataDeInício-(WEEKDAY(DataDeInício)-1)+{0;1;2;3;4;5}*7 +{1,2,3,4,5,6,7}-3+COLUMN(G1)</f>
        <v>43560</v>
      </c>
      <c r="S6" s="10"/>
      <c r="T6" s="10"/>
      <c r="U6" s="10">
        <f>DataDeInício-(WEEKDAY(DataDeInício)-1)+{0;1;2;3;4;5}*7 +{1,2,3,4,5,6,7}-3+COLUMN(H1)</f>
        <v>43561</v>
      </c>
      <c r="V6" s="9"/>
    </row>
    <row r="7" spans="2:22" ht="24.6" x14ac:dyDescent="0.25">
      <c r="B7" s="11"/>
      <c r="C7" s="11" t="str">
        <f t="array" ref="C7">IFERROR(INDEX(tabdeEventos[],SMALL(IF(Datas=C$6,ROW(Datas)),ROW(1:1))-InícioDaLinhaDaTabela,4),"")</f>
        <v/>
      </c>
      <c r="D7" s="11"/>
      <c r="E7" s="11"/>
      <c r="F7" s="14" t="str">
        <f t="array" ref="F7">IFERROR(INDEX(tabdeEventos[],SMALL(IF(Datas=F$6,ROW(Datas)),ROW(1:1))-InícioDaLinhaDaTabela,4),"")</f>
        <v>FIC</v>
      </c>
      <c r="G7" s="17"/>
      <c r="H7" s="17"/>
      <c r="I7" s="17" t="str">
        <f t="array" ref="I7">IFERROR(INDEX(tabdeEventos[],SMALL(IF(Datas=I$6,ROW(Datas)),ROW(1:1))-InícioDaLinhaDaTabela,4),"")</f>
        <v/>
      </c>
      <c r="J7" s="17"/>
      <c r="K7" s="17"/>
      <c r="L7" s="14" t="str">
        <f t="array" ref="L7">IFERROR(INDEX(tabdeEventos[],SMALL(IF(Datas=L$6,ROW(Datas)),ROW(1:1))-InícioDaLinhaDaTabela,4),"")</f>
        <v>FES</v>
      </c>
      <c r="M7" s="14"/>
      <c r="N7" s="14"/>
      <c r="O7" s="14" t="str">
        <f t="array" ref="O7">IFERROR(INDEX(tabdeEventos[],SMALL(IF(Datas=O$6,ROW(Datas)),ROW(1:1))-InícioDaLinhaDaTabela,4),"")</f>
        <v>FES</v>
      </c>
      <c r="P7" s="11"/>
      <c r="Q7" s="11"/>
      <c r="R7" s="11" t="str">
        <f>IFERROR(INDEX(tabdeEventos[],SMALL(IF(Datas=R$6,ROW(Datas)),ROW(1:1))-InícioDaLinhaDaTabela,4),"")</f>
        <v/>
      </c>
      <c r="S7" s="11"/>
      <c r="T7" s="11"/>
      <c r="U7" s="11" t="str">
        <f t="array" ref="U7">IFERROR(INDEX(tabdeEventos[],SMALL(IF(Datas=U$6,ROW(Datas)),ROW(1:1))-InícioDaLinhaDaTabela,4),"")</f>
        <v/>
      </c>
      <c r="V7" s="11"/>
    </row>
    <row r="8" spans="2:22" ht="24.6" x14ac:dyDescent="0.25">
      <c r="B8" s="11"/>
      <c r="C8" s="14" t="str">
        <f t="array" ref="C8">IFERROR(INDEX(tabdeEventos[],SMALL(IF(Datas=C$6,ROW(Datas)),ROW(2:2))-InícioDaLinhaDaTabela,4),"")</f>
        <v/>
      </c>
      <c r="D8" s="14"/>
      <c r="E8" s="14"/>
      <c r="F8" s="14" t="str">
        <f t="array" ref="F8">IFERROR(INDEX(tabdeEventos[],SMALL(IF(Datas=F$6,ROW(Datas)),ROW(2:2))-InícioDaLinhaDaTabela,4),"")</f>
        <v/>
      </c>
      <c r="G8" s="14"/>
      <c r="H8" s="14"/>
      <c r="I8" s="14" t="str">
        <f t="array" ref="I8">IFERROR(INDEX(tabdeEventos[],SMALL(IF(Datas=I$6,ROW(Datas)),ROW(2:2))-InícioDaLinhaDaTabela,4),"")</f>
        <v/>
      </c>
      <c r="J8" s="14"/>
      <c r="K8" s="14"/>
      <c r="L8" s="14" t="str">
        <f t="array" ref="L8">IFERROR(INDEX(tabdeEventos[],SMALL(IF(Datas=L$6,ROW(Datas)),ROW(2:2))-InícioDaLinhaDaTabela,4),"")</f>
        <v/>
      </c>
      <c r="M8" s="14"/>
      <c r="N8" s="14"/>
      <c r="O8" s="14" t="str">
        <f t="array" ref="O8">IFERROR(INDEX(tabdeEventos[],SMALL(IF(Datas=O$6,ROW(Datas)),ROW(2:2))-InícioDaLinhaDaTabela,4),"")</f>
        <v/>
      </c>
      <c r="P8" s="14"/>
      <c r="Q8" s="14"/>
      <c r="R8" s="14" t="str">
        <f t="array" ref="R8">IFERROR(INDEX(tabdeEventos[],SMALL(IF(Datas=R$6,ROW(Datas)),ROW(2:2))-InícioDaLinhaDaTabela,4),"")</f>
        <v/>
      </c>
      <c r="S8" s="14"/>
      <c r="T8" s="14"/>
      <c r="U8" s="14" t="str">
        <f t="array" ref="U8">IFERROR(INDEX(tabdeEventos[],SMALL(IF(Datas=U$6,ROW(Datas)),ROW(2:2))-InícioDaLinhaDaTabela,4),"")</f>
        <v/>
      </c>
      <c r="V8" s="11"/>
    </row>
    <row r="9" spans="2:22" ht="24.6" x14ac:dyDescent="0.25">
      <c r="B9" s="11"/>
      <c r="C9" s="14" t="str">
        <f t="array" ref="C9">IFERROR(INDEX(tabdeEventos[],SMALL(IF(Datas=C$6,ROW(Datas)),ROW(3:3))-InícioDaLinhaDaTabela,4),"")</f>
        <v/>
      </c>
      <c r="D9" s="14"/>
      <c r="E9" s="14"/>
      <c r="F9" s="14" t="str">
        <f t="array" ref="F9">IFERROR(INDEX(tabdeEventos[],SMALL(IF(Datas=F$6,ROW(Datas)),ROW(3:3))-InícioDaLinhaDaTabela,4),"")</f>
        <v/>
      </c>
      <c r="G9" s="14"/>
      <c r="H9" s="14"/>
      <c r="I9" s="14" t="str">
        <f t="array" ref="I9">IFERROR(INDEX(tabdeEventos[],SMALL(IF(Datas=I$6,ROW(Datas)),ROW(3:3))-InícioDaLinhaDaTabela,4),"")</f>
        <v/>
      </c>
      <c r="J9" s="14"/>
      <c r="K9" s="14"/>
      <c r="L9" s="14" t="str">
        <f t="array" ref="L9">IFERROR(INDEX(tabdeEventos[],SMALL(IF(Datas=L$6,ROW(Datas)),ROW(3:3))-InícioDaLinhaDaTabela,4),"")</f>
        <v/>
      </c>
      <c r="M9" s="14"/>
      <c r="N9" s="14"/>
      <c r="O9" s="14" t="str">
        <f t="array" ref="O9">IFERROR(INDEX(tabdeEventos[],SMALL(IF(Datas=O$6,ROW(Datas)),ROW(3:3))-InícioDaLinhaDaTabela,4),"")</f>
        <v/>
      </c>
      <c r="P9" s="14"/>
      <c r="Q9" s="14"/>
      <c r="R9" s="14" t="str">
        <f t="array" ref="R9">IFERROR(INDEX(tabdeEventos[],SMALL(IF(Datas=R$6,ROW(Datas)),ROW(3:3))-InícioDaLinhaDaTabela,4),"")</f>
        <v/>
      </c>
      <c r="S9" s="14"/>
      <c r="T9" s="14"/>
      <c r="U9" s="14" t="str">
        <f t="array" ref="U9">IFERROR(INDEX(tabdeEventos[],SMALL(IF(Datas=U$6,ROW(Datas)),ROW(3:3))-InícioDaLinhaDaTabela,4),"")</f>
        <v/>
      </c>
      <c r="V9" s="11"/>
    </row>
    <row r="10" spans="2:22" x14ac:dyDescent="0.25">
      <c r="B10" s="11"/>
      <c r="C10" s="15" t="str">
        <f t="array" ref="C10">IFERROR(INDEX(tabdeEventos[],SMALL(IF(Datas=C$6,ROW(Datas)),ROW(4:4))-InícioDaLinhaDaTabela,4),"")</f>
        <v/>
      </c>
      <c r="D10" s="11"/>
      <c r="E10" s="11"/>
      <c r="F10" s="15" t="str">
        <f t="array" ref="F10">IFERROR(INDEX(tabdeEventos[],SMALL(IF(Datas=F$6,ROW(Datas)),ROW(4:4))-InícioDaLinhaDaTabela,4),"")</f>
        <v/>
      </c>
      <c r="G10" s="11"/>
      <c r="H10" s="11"/>
      <c r="I10" s="15" t="str">
        <f t="array" ref="I10">IFERROR(INDEX(tabdeEventos[],SMALL(IF(Datas=I$6,ROW(Datas)),ROW(4:4))-InícioDaLinhaDaTabela,4),"")</f>
        <v/>
      </c>
      <c r="J10" s="11"/>
      <c r="K10" s="11"/>
      <c r="L10" s="15" t="str">
        <f t="array" ref="L10">IFERROR(INDEX(tabdeEventos[],SMALL(IF(Datas=L$6,ROW(Datas)),ROW(4:4))-InícioDaLinhaDaTabela,4),"")</f>
        <v/>
      </c>
      <c r="M10" s="11"/>
      <c r="N10" s="11"/>
      <c r="O10" s="15" t="str">
        <f t="array" ref="O10">IFERROR(INDEX(tabdeEventos[],SMALL(IF(Datas=O$6,ROW(Datas)),ROW(4:4))-InícioDaLinhaDaTabela,4),"")</f>
        <v/>
      </c>
      <c r="P10" s="11"/>
      <c r="Q10" s="11"/>
      <c r="R10" s="15" t="str">
        <f t="array" ref="R10">IFERROR(INDEX(tabdeEventos[],SMALL(IF(Datas=R$6,ROW(Datas)),ROW(4:4))-InícioDaLinhaDaTabela,4),"")</f>
        <v/>
      </c>
      <c r="S10" s="11"/>
      <c r="T10" s="11"/>
      <c r="U10" s="15" t="str">
        <f t="array" ref="U10">IFERROR(INDEX(tabdeEventos[],SMALL(IF(Datas=U$6,ROW(Datas)),ROW(4:4))-InícioDaLinhaDaTabela,4),"")</f>
        <v/>
      </c>
      <c r="V10" s="11"/>
    </row>
    <row r="11" spans="2:22" ht="21" customHeight="1" x14ac:dyDescent="0.25">
      <c r="B11" s="9"/>
      <c r="C11" s="10">
        <f>U6+1</f>
        <v>43562</v>
      </c>
      <c r="D11" s="10"/>
      <c r="E11" s="10"/>
      <c r="F11" s="10">
        <f>C11+1</f>
        <v>43563</v>
      </c>
      <c r="G11" s="10"/>
      <c r="H11" s="10"/>
      <c r="I11" s="10">
        <f>F11+1</f>
        <v>43564</v>
      </c>
      <c r="J11" s="10"/>
      <c r="K11" s="10"/>
      <c r="L11" s="10">
        <f>I11+1</f>
        <v>43565</v>
      </c>
      <c r="M11" s="10"/>
      <c r="N11" s="10"/>
      <c r="O11" s="10">
        <f>L11+1</f>
        <v>43566</v>
      </c>
      <c r="P11" s="10"/>
      <c r="Q11" s="10"/>
      <c r="R11" s="10">
        <f>O11+1</f>
        <v>43567</v>
      </c>
      <c r="S11" s="10"/>
      <c r="T11" s="10"/>
      <c r="U11" s="10">
        <f>R11+1</f>
        <v>43568</v>
      </c>
      <c r="V11" s="9"/>
    </row>
    <row r="12" spans="2:22" ht="24.6" x14ac:dyDescent="0.25">
      <c r="B12" s="11"/>
      <c r="C12" s="14" t="str">
        <f t="array" ref="C12">IFERROR(INDEX(tabdeEventos[],SMALL(IF(Datas=C$11,ROW(Datas)),ROW(1:1))-InícioDaLinhaDaTabela,4),"")</f>
        <v/>
      </c>
      <c r="D12" s="14"/>
      <c r="E12" s="14"/>
      <c r="F12" s="14" t="str">
        <f t="array" ref="F12">IFERROR(INDEX(tabdeEventos[],SMALL(IF(Datas=F$11,ROW(Datas)),ROW(1:1))-InícioDaLinhaDaTabela,4),"")</f>
        <v>FAARTES</v>
      </c>
      <c r="G12" s="14"/>
      <c r="H12" s="14"/>
      <c r="I12" s="14" t="str">
        <f t="array" ref="I12">IFERROR(INDEX(tabdeEventos[],SMALL(IF(Datas=I$11,ROW(Datas)),ROW(1:1))-InícioDaLinhaDaTabela,4),"")</f>
        <v/>
      </c>
      <c r="J12" s="14"/>
      <c r="K12" s="14"/>
      <c r="L12" s="14" t="str">
        <f t="array" ref="L12">IFERROR(INDEX(tabdeEventos[],SMALL(IF(Datas=L$11,ROW(Datas)),ROW(1:1))-InícioDaLinhaDaTabela,4),"")</f>
        <v/>
      </c>
      <c r="M12" s="14"/>
      <c r="N12" s="14"/>
      <c r="O12" s="14" t="str">
        <f t="array" ref="O12">IFERROR(INDEX(tabdeEventos[],SMALL(IF(Datas=O$11,ROW(Datas)),ROW(1:1))-InícioDaLinhaDaTabela,4),"")</f>
        <v/>
      </c>
      <c r="P12" s="14"/>
      <c r="Q12" s="14"/>
      <c r="R12" s="14" t="str">
        <f t="array" ref="R12">IFERROR(INDEX(tabdeEventos[],SMALL(IF(Datas=R$11,ROW(Datas)),ROW(1:1))-InícioDaLinhaDaTabela,4),"")</f>
        <v/>
      </c>
      <c r="S12" s="14"/>
      <c r="T12" s="14"/>
      <c r="U12" s="14" t="str">
        <f t="array" ref="U12">IFERROR(INDEX(tabdeEventos[],SMALL(IF(Datas=U$11,ROW(Datas)),ROW(1:1))-InícioDaLinhaDaTabela,4),"")</f>
        <v/>
      </c>
      <c r="V12" s="11"/>
    </row>
    <row r="13" spans="2:22" ht="24.6" x14ac:dyDescent="0.25">
      <c r="B13" s="11"/>
      <c r="C13" s="14" t="str">
        <f t="array" ref="C13">IFERROR(INDEX(tabdeEventos[],SMALL(IF(Datas=C$11,ROW(Datas)),ROW(2:2))-InícioDaLinhaDaTabela,4),"")</f>
        <v/>
      </c>
      <c r="D13" s="14"/>
      <c r="E13" s="14"/>
      <c r="F13" s="14" t="str">
        <f t="array" ref="F13">IFERROR(INDEX(tabdeEventos[],SMALL(IF(Datas=F$11,ROW(Datas)),ROW(2:2))-InícioDaLinhaDaTabela,4),"")</f>
        <v/>
      </c>
      <c r="G13" s="14"/>
      <c r="H13" s="14"/>
      <c r="I13" s="14" t="str">
        <f t="array" ref="I13">IFERROR(INDEX(tabdeEventos[],SMALL(IF(Datas=I$11,ROW(Datas)),ROW(2:2))-InícioDaLinhaDaTabela,4),"")</f>
        <v/>
      </c>
      <c r="J13" s="14"/>
      <c r="K13" s="14"/>
      <c r="L13" s="14" t="str">
        <f t="array" ref="L13">IFERROR(INDEX(tabdeEventos[],SMALL(IF(Datas=L$11,ROW(Datas)),ROW(2:2))-InícioDaLinhaDaTabela,4),"")</f>
        <v/>
      </c>
      <c r="M13" s="14"/>
      <c r="N13" s="14"/>
      <c r="O13" s="14" t="str">
        <f t="array" ref="O13">IFERROR(INDEX(tabdeEventos[],SMALL(IF(Datas=O$11,ROW(Datas)),ROW(2:2))-InícioDaLinhaDaTabela,4),"")</f>
        <v/>
      </c>
      <c r="P13" s="14"/>
      <c r="Q13" s="14"/>
      <c r="R13" s="14" t="str">
        <f t="array" ref="R13">IFERROR(INDEX(tabdeEventos[],SMALL(IF(Datas=R$11,ROW(Datas)),ROW(2:2))-InícioDaLinhaDaTabela,4),"")</f>
        <v/>
      </c>
      <c r="S13" s="14"/>
      <c r="T13" s="14"/>
      <c r="U13" s="14" t="str">
        <f t="array" ref="U13">IFERROR(INDEX(tabdeEventos[],SMALL(IF(Datas=U$11,ROW(Datas)),ROW(2:2))-InícioDaLinhaDaTabela,4),"")</f>
        <v/>
      </c>
      <c r="V13" s="11"/>
    </row>
    <row r="14" spans="2:22" ht="24.6" x14ac:dyDescent="0.25">
      <c r="B14" s="11"/>
      <c r="C14" s="14" t="str">
        <f t="array" ref="C14">IFERROR(INDEX(tabdeEventos[],SMALL(IF(Datas=C$11,ROW(Datas)),ROW(3:3))-InícioDaLinhaDaTabela,4),"")</f>
        <v/>
      </c>
      <c r="D14" s="14"/>
      <c r="E14" s="14"/>
      <c r="F14" s="14" t="str">
        <f t="array" ref="F14">IFERROR(INDEX(tabdeEventos[],SMALL(IF(Datas=F$11,ROW(Datas)),ROW(3:3))-InícioDaLinhaDaTabela,4),"")</f>
        <v/>
      </c>
      <c r="G14" s="14"/>
      <c r="H14" s="14"/>
      <c r="I14" s="14" t="str">
        <f t="array" ref="I14">IFERROR(INDEX(tabdeEventos[],SMALL(IF(Datas=I$11,ROW(Datas)),ROW(3:3))-InícioDaLinhaDaTabela,4),"")</f>
        <v/>
      </c>
      <c r="J14" s="14"/>
      <c r="K14" s="14"/>
      <c r="L14" s="14" t="str">
        <f t="array" ref="L14">IFERROR(INDEX(tabdeEventos[],SMALL(IF(Datas=L$11,ROW(Datas)),ROW(3:3))-InícioDaLinhaDaTabela,4),"")</f>
        <v/>
      </c>
      <c r="M14" s="14"/>
      <c r="N14" s="14"/>
      <c r="O14" s="14" t="str">
        <f t="array" ref="O14">IFERROR(INDEX(tabdeEventos[],SMALL(IF(Datas=O$11,ROW(Datas)),ROW(3:3))-InícioDaLinhaDaTabela,4),"")</f>
        <v/>
      </c>
      <c r="P14" s="14"/>
      <c r="Q14" s="14"/>
      <c r="R14" s="14" t="str">
        <f t="array" ref="R14">IFERROR(INDEX(tabdeEventos[],SMALL(IF(Datas=R$11,ROW(Datas)),ROW(3:3))-InícioDaLinhaDaTabela,4),"")</f>
        <v/>
      </c>
      <c r="S14" s="14"/>
      <c r="T14" s="14"/>
      <c r="U14" s="14" t="str">
        <f t="array" ref="U14">IFERROR(INDEX(tabdeEventos[],SMALL(IF(Datas=U$11,ROW(Datas)),ROW(3:3))-InícioDaLinhaDaTabela,4),"")</f>
        <v/>
      </c>
      <c r="V14" s="11"/>
    </row>
    <row r="15" spans="2:22" x14ac:dyDescent="0.25">
      <c r="B15" s="11"/>
      <c r="C15" s="15" t="str">
        <f t="array" ref="C15">IFERROR(INDEX(tabdeEventos[],SMALL(IF(Datas=C$11,ROW(Datas)),ROW(4:4))-InícioDaLinhaDaTabela,4),"")</f>
        <v/>
      </c>
      <c r="D15" s="11"/>
      <c r="E15" s="11"/>
      <c r="F15" s="15" t="str">
        <f t="array" ref="F15">IFERROR(INDEX(tabdeEventos[],SMALL(IF(Datas=F$11,ROW(Datas)),ROW(4:4))-InícioDaLinhaDaTabela,4),"")</f>
        <v/>
      </c>
      <c r="G15" s="11"/>
      <c r="H15" s="11"/>
      <c r="I15" s="15" t="str">
        <f t="array" ref="I15">IFERROR(INDEX(tabdeEventos[],SMALL(IF(Datas=I$11,ROW(Datas)),ROW(4:4))-InícioDaLinhaDaTabela,4),"")</f>
        <v/>
      </c>
      <c r="J15" s="11"/>
      <c r="K15" s="11"/>
      <c r="L15" s="15" t="str">
        <f t="array" ref="L15">IFERROR(INDEX(tabdeEventos[],SMALL(IF(Datas=L$11,ROW(Datas)),ROW(4:4))-InícioDaLinhaDaTabela,4),"")</f>
        <v/>
      </c>
      <c r="M15" s="11"/>
      <c r="N15" s="11"/>
      <c r="O15" s="15" t="str">
        <f t="array" ref="O15">IFERROR(INDEX(tabdeEventos[],SMALL(IF(Datas=O$11,ROW(Datas)),ROW(4:4))-InícioDaLinhaDaTabela,4),"")</f>
        <v/>
      </c>
      <c r="P15" s="11"/>
      <c r="Q15" s="11"/>
      <c r="R15" s="15" t="str">
        <f t="array" ref="R15">IFERROR(INDEX(tabdeEventos[],SMALL(IF(Datas=R$11,ROW(Datas)),ROW(4:4))-InícioDaLinhaDaTabela,4),"")</f>
        <v/>
      </c>
      <c r="S15" s="11"/>
      <c r="T15" s="11"/>
      <c r="U15" s="15" t="str">
        <f t="array" ref="U15">IFERROR(INDEX(tabdeEventos[],SMALL(IF(Datas=U$11,ROW(Datas)),ROW(4:4))-InícioDaLinhaDaTabela,4),"")</f>
        <v/>
      </c>
      <c r="V15" s="11"/>
    </row>
    <row r="16" spans="2:22" ht="21" customHeight="1" x14ac:dyDescent="0.25">
      <c r="B16" s="9"/>
      <c r="C16" s="10">
        <f>U11+1</f>
        <v>43569</v>
      </c>
      <c r="D16" s="10"/>
      <c r="E16" s="10"/>
      <c r="F16" s="10">
        <f>C16+1</f>
        <v>43570</v>
      </c>
      <c r="G16" s="10"/>
      <c r="H16" s="10"/>
      <c r="I16" s="10">
        <f>F16+1</f>
        <v>43571</v>
      </c>
      <c r="J16" s="10"/>
      <c r="K16" s="10"/>
      <c r="L16" s="10">
        <f>I16+1</f>
        <v>43572</v>
      </c>
      <c r="M16" s="10"/>
      <c r="N16" s="10"/>
      <c r="O16" s="10">
        <f>L16+1</f>
        <v>43573</v>
      </c>
      <c r="P16" s="10"/>
      <c r="Q16" s="10"/>
      <c r="R16" s="10">
        <f>O16+1</f>
        <v>43574</v>
      </c>
      <c r="S16" s="10"/>
      <c r="T16" s="10"/>
      <c r="U16" s="10">
        <f>R16+1</f>
        <v>43575</v>
      </c>
      <c r="V16" s="9"/>
    </row>
    <row r="17" spans="2:22" ht="24.6" x14ac:dyDescent="0.25">
      <c r="B17" s="11"/>
      <c r="C17" s="14" t="str">
        <f t="array" ref="C17">IFERROR(INDEX(tabdeEventos[],SMALL(IF(Datas=C$16,ROW(Datas)),ROW(1:1))-InícioDaLinhaDaTabela,4),"")</f>
        <v/>
      </c>
      <c r="D17" s="14"/>
      <c r="E17" s="14"/>
      <c r="F17" s="14" t="str">
        <f t="array" ref="F17">IFERROR(INDEX(tabdeEventos[],SMALL(IF(Datas=F$16,ROW(Datas)),ROW(1:1))-InícioDaLinhaDaTabela,4),"")</f>
        <v>FLET</v>
      </c>
      <c r="G17" s="14"/>
      <c r="H17" s="14"/>
      <c r="I17" s="14" t="str">
        <f t="array" ref="I17">IFERROR(INDEX(tabdeEventos[],SMALL(IF(Datas=I$16,ROW(Datas)),ROW(1:1))-InícioDaLinhaDaTabela,4),"")</f>
        <v>IFCHS</v>
      </c>
      <c r="J17" s="14"/>
      <c r="K17" s="14"/>
      <c r="L17" s="14" t="str">
        <f t="array" ref="L17">IFERROR(INDEX(tabdeEventos[],SMALL(IF(Datas=L$16,ROW(Datas)),ROW(1:1))-InícioDaLinhaDaTabela,4),"")</f>
        <v/>
      </c>
      <c r="M17" s="14"/>
      <c r="N17" s="14"/>
      <c r="O17" s="14" t="str">
        <f t="array" ref="O17">IFERROR(INDEX(tabdeEventos[],SMALL(IF(Datas=O$16,ROW(Datas)),ROW(1:1))-InícioDaLinhaDaTabela,4),"")</f>
        <v/>
      </c>
      <c r="P17" s="14"/>
      <c r="Q17" s="14"/>
      <c r="R17" s="14" t="str">
        <f t="array" ref="R17">IFERROR(INDEX(tabdeEventos[],SMALL(IF(Datas=R$16,ROW(Datas)),ROW(1:1))-InícioDaLinhaDaTabela,4),"")</f>
        <v>LIMITE CENSO</v>
      </c>
      <c r="S17" s="14"/>
      <c r="T17" s="14"/>
      <c r="U17" s="14" t="str">
        <f t="array" ref="U17">IFERROR(INDEX(tabdeEventos[],SMALL(IF(Datas=U$16,ROW(Datas)),ROW(1:1))-InícioDaLinhaDaTabela,4),"")</f>
        <v/>
      </c>
      <c r="V17" s="11"/>
    </row>
    <row r="18" spans="2:22" ht="24.6" x14ac:dyDescent="0.25">
      <c r="B18" s="11"/>
      <c r="C18" s="14" t="str">
        <f t="array" ref="C18">IFERROR(INDEX(tabdeEventos[],SMALL(IF(Datas=C$16,ROW(Datas)),ROW(2:2))-InícioDaLinhaDaTabela,4),"")</f>
        <v/>
      </c>
      <c r="D18" s="14"/>
      <c r="E18" s="14"/>
      <c r="F18" s="14" t="str">
        <f t="array" ref="F18">IFERROR(INDEX(tabdeEventos[],SMALL(IF(Datas=F$16,ROW(Datas)),ROW(2:2))-InícioDaLinhaDaTabela,4),"")</f>
        <v/>
      </c>
      <c r="G18" s="14"/>
      <c r="H18" s="14"/>
      <c r="I18" s="14" t="str">
        <f t="array" ref="I18">IFERROR(INDEX(tabdeEventos[],SMALL(IF(Datas=I$16,ROW(Datas)),ROW(2:2))-InícioDaLinhaDaTabela,4),"")</f>
        <v/>
      </c>
      <c r="J18" s="14"/>
      <c r="K18" s="14"/>
      <c r="L18" s="14" t="str">
        <f t="array" ref="L18">IFERROR(INDEX(tabdeEventos[],SMALL(IF(Datas=L$16,ROW(Datas)),ROW(2:2))-InícioDaLinhaDaTabela,4),"")</f>
        <v/>
      </c>
      <c r="M18" s="14"/>
      <c r="N18" s="14"/>
      <c r="O18" s="14" t="str">
        <f t="array" ref="O18">IFERROR(INDEX(tabdeEventos[],SMALL(IF(Datas=O$16,ROW(Datas)),ROW(2:2))-InícioDaLinhaDaTabela,4),"")</f>
        <v/>
      </c>
      <c r="P18" s="14"/>
      <c r="Q18" s="14"/>
      <c r="R18" s="14" t="str">
        <f t="array" ref="R18">IFERROR(INDEX(tabdeEventos[],SMALL(IF(Datas=R$16,ROW(Datas)),ROW(2:2))-InícioDaLinhaDaTabela,4),"")</f>
        <v>PAIXÃO DE CRISTO</v>
      </c>
      <c r="S18" s="14"/>
      <c r="T18" s="14"/>
      <c r="U18" s="14" t="str">
        <f t="array" ref="U18">IFERROR(INDEX(tabdeEventos[],SMALL(IF(Datas=U$16,ROW(Datas)),ROW(2:2))-InícioDaLinhaDaTabela,4),"")</f>
        <v/>
      </c>
      <c r="V18" s="11"/>
    </row>
    <row r="19" spans="2:22" ht="24.6" x14ac:dyDescent="0.25">
      <c r="B19" s="11"/>
      <c r="C19" s="14" t="str">
        <f t="array" ref="C19">IFERROR(INDEX(tabdeEventos[],SMALL(IF(Datas=C$16,ROW(Datas)),ROW(3:3))-InícioDaLinhaDaTabela,4),"")</f>
        <v/>
      </c>
      <c r="D19" s="14"/>
      <c r="E19" s="14"/>
      <c r="F19" s="14" t="str">
        <f t="array" ref="F19">IFERROR(INDEX(tabdeEventos[],SMALL(IF(Datas=F$16,ROW(Datas)),ROW(3:3))-InícioDaLinhaDaTabela,4),"")</f>
        <v/>
      </c>
      <c r="G19" s="14"/>
      <c r="H19" s="14"/>
      <c r="I19" s="14" t="str">
        <f t="array" ref="I19">IFERROR(INDEX(tabdeEventos[],SMALL(IF(Datas=I$16,ROW(Datas)),ROW(3:3))-InícioDaLinhaDaTabela,4),"")</f>
        <v/>
      </c>
      <c r="J19" s="14"/>
      <c r="K19" s="14"/>
      <c r="L19" s="14" t="str">
        <f t="array" ref="L19">IFERROR(INDEX(tabdeEventos[],SMALL(IF(Datas=L$16,ROW(Datas)),ROW(3:3))-InícioDaLinhaDaTabela,4),"")</f>
        <v/>
      </c>
      <c r="M19" s="14"/>
      <c r="N19" s="14"/>
      <c r="O19" s="14" t="str">
        <f t="array" ref="O19">IFERROR(INDEX(tabdeEventos[],SMALL(IF(Datas=O$16,ROW(Datas)),ROW(3:3))-InícioDaLinhaDaTabela,4),"")</f>
        <v/>
      </c>
      <c r="P19" s="14"/>
      <c r="Q19" s="14"/>
      <c r="R19" s="14" t="str">
        <f t="array" ref="R19">IFERROR(INDEX(tabdeEventos[],SMALL(IF(Datas=R$16,ROW(Datas)),ROW(3:3))-InícioDaLinhaDaTabela,4),"")</f>
        <v/>
      </c>
      <c r="S19" s="14"/>
      <c r="T19" s="14"/>
      <c r="U19" s="14" t="str">
        <f t="array" ref="U19">IFERROR(INDEX(tabdeEventos[],SMALL(IF(Datas=U$16,ROW(Datas)),ROW(3:3))-InícioDaLinhaDaTabela,4),"")</f>
        <v/>
      </c>
      <c r="V19" s="11"/>
    </row>
    <row r="20" spans="2:22" x14ac:dyDescent="0.25">
      <c r="B20" s="11"/>
      <c r="C20" s="15" t="str">
        <f t="array" ref="C20">IFERROR(INDEX(tabdeEventos[],SMALL(IF(Datas=C$16,ROW(Datas)),ROW(4:4))-InícioDaLinhaDaTabela,4),"")</f>
        <v/>
      </c>
      <c r="D20" s="11"/>
      <c r="E20" s="11"/>
      <c r="F20" s="15" t="str">
        <f t="array" ref="F20">IFERROR(INDEX(tabdeEventos[],SMALL(IF(Datas=F$16,ROW(Datas)),ROW(4:4))-InícioDaLinhaDaTabela,4),"")</f>
        <v/>
      </c>
      <c r="G20" s="11"/>
      <c r="H20" s="11"/>
      <c r="I20" s="15" t="str">
        <f t="array" ref="I20">IFERROR(INDEX(tabdeEventos[],SMALL(IF(Datas=I$16,ROW(Datas)),ROW(4:4))-InícioDaLinhaDaTabela,4),"")</f>
        <v/>
      </c>
      <c r="J20" s="11"/>
      <c r="K20" s="11"/>
      <c r="L20" s="15" t="str">
        <f t="array" ref="L20">IFERROR(INDEX(tabdeEventos[],SMALL(IF(Datas=L$16,ROW(Datas)),ROW(4:4))-InícioDaLinhaDaTabela,4),"")</f>
        <v/>
      </c>
      <c r="M20" s="11"/>
      <c r="N20" s="11"/>
      <c r="O20" s="15" t="str">
        <f t="array" ref="O20">IFERROR(INDEX(tabdeEventos[],SMALL(IF(Datas=O$16,ROW(Datas)),ROW(4:4))-InícioDaLinhaDaTabela,4),"")</f>
        <v/>
      </c>
      <c r="P20" s="11"/>
      <c r="Q20" s="11"/>
      <c r="R20" s="15" t="str">
        <f t="array" ref="R20">IFERROR(INDEX(tabdeEventos[],SMALL(IF(Datas=R$16,ROW(Datas)),ROW(4:4))-InícioDaLinhaDaTabela,4),"")</f>
        <v/>
      </c>
      <c r="S20" s="11"/>
      <c r="T20" s="11"/>
      <c r="U20" s="15" t="str">
        <f t="array" ref="U20">IFERROR(INDEX(tabdeEventos[],SMALL(IF(Datas=U$16,ROW(Datas)),ROW(4:4))-InícioDaLinhaDaTabela,4),"")</f>
        <v/>
      </c>
      <c r="V20" s="11"/>
    </row>
    <row r="21" spans="2:22" ht="21" customHeight="1" x14ac:dyDescent="0.25">
      <c r="B21" s="9"/>
      <c r="C21" s="10">
        <f>U16+1</f>
        <v>43576</v>
      </c>
      <c r="D21" s="10"/>
      <c r="E21" s="10"/>
      <c r="F21" s="10">
        <f>C21+1</f>
        <v>43577</v>
      </c>
      <c r="G21" s="10"/>
      <c r="H21" s="10"/>
      <c r="I21" s="10">
        <f>F21+1</f>
        <v>43578</v>
      </c>
      <c r="J21" s="10"/>
      <c r="K21" s="10"/>
      <c r="L21" s="10">
        <f>I21+1</f>
        <v>43579</v>
      </c>
      <c r="M21" s="10"/>
      <c r="N21" s="10"/>
      <c r="O21" s="10">
        <f>L21+1</f>
        <v>43580</v>
      </c>
      <c r="P21" s="10"/>
      <c r="Q21" s="10"/>
      <c r="R21" s="10">
        <f>O21+1</f>
        <v>43581</v>
      </c>
      <c r="S21" s="10"/>
      <c r="T21" s="10"/>
      <c r="U21" s="10">
        <f t="shared" ref="U21" si="0">R21+1</f>
        <v>43582</v>
      </c>
      <c r="V21" s="9"/>
    </row>
    <row r="22" spans="2:22" ht="24.6" x14ac:dyDescent="0.25">
      <c r="B22" s="14"/>
      <c r="C22" s="14" t="str">
        <f t="array" ref="C22">IFERROR(INDEX(tabdeEventos[],SMALL(IF(Datas=C$21,ROW(Datas)),ROW(1:1))-InícioDaLinhaDaTabela,4),"")</f>
        <v/>
      </c>
      <c r="D22" s="14"/>
      <c r="E22" s="14"/>
      <c r="F22" s="14" t="str">
        <f t="array" ref="F22">IFERROR(INDEX(tabdeEventos[],SMALL(IF(Datas=F$21,ROW(Datas)),ROW(1:1))-InícioDaLinhaDaTabela,4),"")</f>
        <v/>
      </c>
      <c r="G22" s="14"/>
      <c r="H22" s="14"/>
      <c r="I22" s="14" t="str">
        <f t="array" ref="I22">IFERROR(INDEX(tabdeEventos[],SMALL(IF(Datas=I$21,ROW(Datas)),ROW(1:1))-InícioDaLinhaDaTabela,4),"")</f>
        <v/>
      </c>
      <c r="J22" s="14"/>
      <c r="K22" s="14"/>
      <c r="L22" s="14" t="str">
        <f t="array" ref="L22">IFERROR(INDEX(tabdeEventos[],SMALL(IF(Datas=L$21,ROW(Datas)),ROW(1:1))-InícioDaLinhaDaTabela,4),"")</f>
        <v/>
      </c>
      <c r="M22" s="14"/>
      <c r="N22" s="14"/>
      <c r="O22" s="14" t="str">
        <f t="array" ref="O22">IFERROR(INDEX(tabdeEventos[],SMALL(IF(Datas=O$21,ROW(Datas)),ROW(1:1))-InícioDaLinhaDaTabela,4),"")</f>
        <v/>
      </c>
      <c r="P22" s="14"/>
      <c r="Q22" s="14"/>
      <c r="R22" s="14" t="str">
        <f t="array" ref="R22">IFERROR(INDEX(tabdeEventos[],SMALL(IF(Datas=R$21,ROW(Datas)),ROW(1:1))-InícioDaLinhaDaTabela,4),"")</f>
        <v/>
      </c>
      <c r="S22" s="14"/>
      <c r="T22" s="14"/>
      <c r="U22" s="14" t="str">
        <f t="array" ref="U22">IFERROR(INDEX(tabdeEventos[],SMALL(IF(Datas=U$21,ROW(Datas)),ROW(1:1))-InícioDaLinhaDaTabela,4),"")</f>
        <v/>
      </c>
      <c r="V22" s="11"/>
    </row>
    <row r="23" spans="2:22" ht="24.6" x14ac:dyDescent="0.25">
      <c r="B23" s="14"/>
      <c r="C23" s="14" t="str">
        <f t="array" ref="C23">IFERROR(INDEX(tabdeEventos[],SMALL(IF(Datas=C$21,ROW(Datas)),ROW(2:2))-InícioDaLinhaDaTabela,4),"")</f>
        <v/>
      </c>
      <c r="D23" s="14"/>
      <c r="E23" s="14"/>
      <c r="F23" s="14" t="str">
        <f t="array" ref="F23">IFERROR(INDEX(tabdeEventos[],SMALL(IF(Datas=F$21,ROW(Datas)),ROW(2:2))-InícioDaLinhaDaTabela,4),"")</f>
        <v/>
      </c>
      <c r="G23" s="14"/>
      <c r="H23" s="14"/>
      <c r="I23" s="14" t="str">
        <f t="array" ref="I23">IFERROR(INDEX(tabdeEventos[],SMALL(IF(Datas=I$21,ROW(Datas)),ROW(2:2))-InícioDaLinhaDaTabela,4),"")</f>
        <v/>
      </c>
      <c r="J23" s="14"/>
      <c r="K23" s="14"/>
      <c r="L23" s="14" t="str">
        <f t="array" ref="L23">IFERROR(INDEX(tabdeEventos[],SMALL(IF(Datas=L$21,ROW(Datas)),ROW(2:2))-InícioDaLinhaDaTabela,4),"")</f>
        <v/>
      </c>
      <c r="M23" s="14"/>
      <c r="N23" s="14"/>
      <c r="O23" s="14" t="str">
        <f t="array" ref="O23">IFERROR(INDEX(tabdeEventos[],SMALL(IF(Datas=O$21,ROW(Datas)),ROW(2:2))-InícioDaLinhaDaTabela,4),"")</f>
        <v/>
      </c>
      <c r="P23" s="14"/>
      <c r="Q23" s="14"/>
      <c r="R23" s="14" t="str">
        <f t="array" ref="R23">IFERROR(INDEX(tabdeEventos[],SMALL(IF(Datas=R$21,ROW(Datas)),ROW(2:2))-InícioDaLinhaDaTabela,4),"")</f>
        <v/>
      </c>
      <c r="S23" s="14"/>
      <c r="T23" s="14"/>
      <c r="U23" s="14" t="str">
        <f t="array" ref="U23">IFERROR(INDEX(tabdeEventos[],SMALL(IF(Datas=U$21,ROW(Datas)),ROW(2:2))-InícioDaLinhaDaTabela,4),"")</f>
        <v/>
      </c>
      <c r="V23" s="11"/>
    </row>
    <row r="24" spans="2:22" ht="24.6" x14ac:dyDescent="0.25">
      <c r="B24" s="14"/>
      <c r="C24" s="14" t="str">
        <f t="array" ref="C24">IFERROR(INDEX(tabdeEventos[],SMALL(IF(Datas=C$21,ROW(Datas)),ROW(3:3))-InícioDaLinhaDaTabela,4),"")</f>
        <v/>
      </c>
      <c r="D24" s="14"/>
      <c r="E24" s="14"/>
      <c r="F24" s="14" t="str">
        <f t="array" ref="F24">IFERROR(INDEX(tabdeEventos[],SMALL(IF(Datas=F$21,ROW(Datas)),ROW(3:3))-InícioDaLinhaDaTabela,4),"")</f>
        <v/>
      </c>
      <c r="G24" s="14"/>
      <c r="H24" s="14"/>
      <c r="I24" s="14" t="str">
        <f t="array" ref="I24">IFERROR(INDEX(tabdeEventos[],SMALL(IF(Datas=I$21,ROW(Datas)),ROW(3:3))-InícioDaLinhaDaTabela,4),"")</f>
        <v/>
      </c>
      <c r="J24" s="14"/>
      <c r="K24" s="14"/>
      <c r="L24" s="14" t="str">
        <f t="array" ref="L24">IFERROR(INDEX(tabdeEventos[],SMALL(IF(Datas=L$21,ROW(Datas)),ROW(3:3))-InícioDaLinhaDaTabela,4),"")</f>
        <v/>
      </c>
      <c r="M24" s="14"/>
      <c r="N24" s="14"/>
      <c r="O24" s="14" t="str">
        <f t="array" ref="O24">IFERROR(INDEX(tabdeEventos[],SMALL(IF(Datas=O$21,ROW(Datas)),ROW(3:3))-InícioDaLinhaDaTabela,4),"")</f>
        <v/>
      </c>
      <c r="P24" s="14"/>
      <c r="Q24" s="14"/>
      <c r="R24" s="14" t="str">
        <f t="array" ref="R24">IFERROR(INDEX(tabdeEventos[],SMALL(IF(Datas=R$21,ROW(Datas)),ROW(3:3))-InícioDaLinhaDaTabela,4),"")</f>
        <v/>
      </c>
      <c r="S24" s="14"/>
      <c r="T24" s="14"/>
      <c r="U24" s="14" t="str">
        <f t="array" ref="U24">IFERROR(INDEX(tabdeEventos[],SMALL(IF(Datas=U$21,ROW(Datas)),ROW(3:3))-InícioDaLinhaDaTabela,4),"")</f>
        <v/>
      </c>
      <c r="V24" s="11"/>
    </row>
    <row r="25" spans="2:22" x14ac:dyDescent="0.25">
      <c r="B25" s="11"/>
      <c r="C25" s="15" t="str">
        <f t="array" ref="C25">IFERROR(INDEX(tabdeEventos[],SMALL(IF(Datas=C$21,ROW(Datas)),ROW(4:4))-InícioDaLinhaDaTabela,4),"")</f>
        <v/>
      </c>
      <c r="D25" s="11"/>
      <c r="E25" s="11"/>
      <c r="F25" s="15" t="str">
        <f t="array" ref="F25">IFERROR(INDEX(tabdeEventos[],SMALL(IF(Datas=F$21,ROW(Datas)),ROW(4:4))-InícioDaLinhaDaTabela,4),"")</f>
        <v/>
      </c>
      <c r="G25" s="11"/>
      <c r="H25" s="11"/>
      <c r="I25" s="15" t="str">
        <f t="array" ref="I25">IFERROR(INDEX(tabdeEventos[],SMALL(IF(Datas=I$21,ROW(Datas)),ROW(4:4))-InícioDaLinhaDaTabela,4),"")</f>
        <v/>
      </c>
      <c r="J25" s="11"/>
      <c r="K25" s="11"/>
      <c r="L25" s="15" t="str">
        <f t="array" ref="L25">IFERROR(INDEX(tabdeEventos[],SMALL(IF(Datas=L$21,ROW(Datas)),ROW(4:4))-InícioDaLinhaDaTabela,4),"")</f>
        <v/>
      </c>
      <c r="M25" s="11"/>
      <c r="N25" s="11"/>
      <c r="O25" s="15" t="str">
        <f t="array" ref="O25">IFERROR(INDEX(tabdeEventos[],SMALL(IF(Datas=O$21,ROW(Datas)),ROW(4:4))-InícioDaLinhaDaTabela,4),"")</f>
        <v/>
      </c>
      <c r="P25" s="11"/>
      <c r="Q25" s="11"/>
      <c r="R25" s="15" t="str">
        <f t="array" ref="R25">IFERROR(INDEX(tabdeEventos[],SMALL(IF(Datas=R$21,ROW(Datas)),ROW(4:4))-InícioDaLinhaDaTabela,4),"")</f>
        <v/>
      </c>
      <c r="S25" s="11"/>
      <c r="T25" s="11"/>
      <c r="U25" s="15" t="str">
        <f t="array" ref="U25">IFERROR(INDEX(tabdeEventos[],SMALL(IF(Datas=U$21,ROW(Datas)),ROW(4:4))-InícioDaLinhaDaTabela,4),"")</f>
        <v/>
      </c>
      <c r="V25" s="11"/>
    </row>
    <row r="26" spans="2:22" ht="21" customHeight="1" x14ac:dyDescent="0.25">
      <c r="B26" s="9"/>
      <c r="C26" s="10">
        <f>U21+1</f>
        <v>43583</v>
      </c>
      <c r="D26" s="10"/>
      <c r="E26" s="10"/>
      <c r="F26" s="10">
        <f>C26+1</f>
        <v>43584</v>
      </c>
      <c r="G26" s="10"/>
      <c r="H26" s="10"/>
      <c r="I26" s="10">
        <f>F26+1</f>
        <v>43585</v>
      </c>
      <c r="J26" s="10"/>
      <c r="K26" s="10"/>
      <c r="L26" s="10">
        <f>I26+1</f>
        <v>43586</v>
      </c>
      <c r="M26" s="10"/>
      <c r="N26" s="10"/>
      <c r="O26" s="10">
        <f>L26+1</f>
        <v>43587</v>
      </c>
      <c r="P26" s="10"/>
      <c r="Q26" s="10"/>
      <c r="R26" s="10">
        <f>O26+1</f>
        <v>43588</v>
      </c>
      <c r="S26" s="10"/>
      <c r="T26" s="10"/>
      <c r="U26" s="10">
        <f t="shared" ref="U26" si="1">R26+1</f>
        <v>43589</v>
      </c>
      <c r="V26" s="9"/>
    </row>
    <row r="27" spans="2:22" ht="24.6" x14ac:dyDescent="0.25">
      <c r="B27" s="11"/>
      <c r="C27" s="14" t="str">
        <f t="array" ref="C27">IFERROR(INDEX(tabdeEventos[],SMALL(IF(Datas=C$26,ROW(Datas)),ROW(1:1))-InícioDaLinhaDaTabela,4),"")</f>
        <v/>
      </c>
      <c r="D27" s="14"/>
      <c r="E27" s="14"/>
      <c r="F27" s="14" t="str">
        <f t="array" ref="F27">IFERROR(INDEX(tabdeEventos[],SMALL(IF(Datas=F$26,ROW(Datas)),ROW(1:1))-InícioDaLinhaDaTabela,4),"")</f>
        <v/>
      </c>
      <c r="G27" s="14"/>
      <c r="H27" s="14"/>
      <c r="I27" s="14" t="str">
        <f t="array" ref="I27">IFERROR(INDEX(tabdeEventos[],SMALL(IF(Datas=I$26,ROW(Datas)),ROW(1:1))-InícioDaLinhaDaTabela,4),"")</f>
        <v/>
      </c>
      <c r="J27" s="14"/>
      <c r="K27" s="14"/>
      <c r="L27" s="14" t="str">
        <f t="array" ref="L27">IFERROR(INDEX(tabdeEventos[],SMALL(IF(Datas=L$26,ROW(Datas)),ROW(1:1))-InícioDaLinhaDaTabela,4),"")</f>
        <v/>
      </c>
      <c r="M27" s="14"/>
      <c r="N27" s="14"/>
      <c r="O27" s="14" t="str">
        <f t="array" ref="O27">IFERROR(INDEX(tabdeEventos[],SMALL(IF(Datas=O$26,ROW(Datas)),ROW(1:1))-InícioDaLinhaDaTabela,4),"")</f>
        <v/>
      </c>
      <c r="P27" s="14"/>
      <c r="Q27" s="14"/>
      <c r="R27" s="14" t="str">
        <f t="array" ref="R27">IFERROR(INDEX(tabdeEventos[],SMALL(IF(Datas=R$26,ROW(Datas)),ROW(1:1))-InícioDaLinhaDaTabela,4),"")</f>
        <v/>
      </c>
      <c r="S27" s="14"/>
      <c r="T27" s="14"/>
      <c r="U27" s="14" t="str">
        <f t="array" ref="U27">IFERROR(INDEX(tabdeEventos[],SMALL(IF(Datas=U$26,ROW(Datas)),ROW(1:1))-InícioDaLinhaDaTabela,4),"")</f>
        <v/>
      </c>
      <c r="V27" s="11"/>
    </row>
    <row r="28" spans="2:22" ht="24.6" x14ac:dyDescent="0.25">
      <c r="B28" s="11"/>
      <c r="C28" s="14" t="str">
        <f t="array" ref="C28">IFERROR(INDEX(tabdeEventos[],SMALL(IF(Datas=C$26,ROW(Datas)),ROW(2:2))-InícioDaLinhaDaTabela,4),"")</f>
        <v/>
      </c>
      <c r="D28" s="14"/>
      <c r="E28" s="14"/>
      <c r="F28" s="14" t="str">
        <f t="array" ref="F28">IFERROR(INDEX(tabdeEventos[],SMALL(IF(Datas=F$26,ROW(Datas)),ROW(2:2))-InícioDaLinhaDaTabela,4),"")</f>
        <v/>
      </c>
      <c r="G28" s="14"/>
      <c r="H28" s="14"/>
      <c r="I28" s="14" t="str">
        <f t="array" ref="I28">IFERROR(INDEX(tabdeEventos[],SMALL(IF(Datas=I$26,ROW(Datas)),ROW(2:2))-InícioDaLinhaDaTabela,4),"")</f>
        <v/>
      </c>
      <c r="J28" s="14"/>
      <c r="K28" s="14"/>
      <c r="L28" s="14" t="str">
        <f t="array" ref="L28">IFERROR(INDEX(tabdeEventos[],SMALL(IF(Datas=L$26,ROW(Datas)),ROW(2:2))-InícioDaLinhaDaTabela,4),"")</f>
        <v/>
      </c>
      <c r="M28" s="14"/>
      <c r="N28" s="14"/>
      <c r="O28" s="14" t="str">
        <f t="array" ref="O28">IFERROR(INDEX(tabdeEventos[],SMALL(IF(Datas=O$26,ROW(Datas)),ROW(2:2))-InícioDaLinhaDaTabela,4),"")</f>
        <v/>
      </c>
      <c r="P28" s="14"/>
      <c r="Q28" s="14"/>
      <c r="R28" s="14" t="str">
        <f t="array" ref="R28">IFERROR(INDEX(tabdeEventos[],SMALL(IF(Datas=R$26,ROW(Datas)),ROW(2:2))-InícioDaLinhaDaTabela,4),"")</f>
        <v/>
      </c>
      <c r="S28" s="14"/>
      <c r="T28" s="14"/>
      <c r="U28" s="14" t="str">
        <f t="array" ref="U28">IFERROR(INDEX(tabdeEventos[],SMALL(IF(Datas=U$26,ROW(Datas)),ROW(2:2))-InícioDaLinhaDaTabela,4),"")</f>
        <v/>
      </c>
      <c r="V28" s="11"/>
    </row>
    <row r="29" spans="2:22" ht="24.6" x14ac:dyDescent="0.25">
      <c r="B29" s="11"/>
      <c r="C29" s="14" t="str">
        <f t="array" ref="C29">IFERROR(INDEX(tabdeEventos[],SMALL(IF(Datas=C$26,ROW(Datas)),ROW(3:3))-InícioDaLinhaDaTabela,4),"")</f>
        <v/>
      </c>
      <c r="D29" s="14"/>
      <c r="E29" s="14"/>
      <c r="F29" s="14" t="str">
        <f t="array" ref="F29">IFERROR(INDEX(tabdeEventos[],SMALL(IF(Datas=F$26,ROW(Datas)),ROW(3:3))-InícioDaLinhaDaTabela,4),"")</f>
        <v/>
      </c>
      <c r="G29" s="14"/>
      <c r="H29" s="14"/>
      <c r="I29" s="14" t="str">
        <f t="array" ref="I29">IFERROR(INDEX(tabdeEventos[],SMALL(IF(Datas=I$26,ROW(Datas)),ROW(3:3))-InícioDaLinhaDaTabela,4),"")</f>
        <v/>
      </c>
      <c r="J29" s="14"/>
      <c r="K29" s="14"/>
      <c r="L29" s="14" t="str">
        <f t="array" ref="L29">IFERROR(INDEX(tabdeEventos[],SMALL(IF(Datas=L$26,ROW(Datas)),ROW(3:3))-InícioDaLinhaDaTabela,4),"")</f>
        <v/>
      </c>
      <c r="M29" s="14"/>
      <c r="N29" s="14"/>
      <c r="O29" s="14" t="str">
        <f t="array" ref="O29">IFERROR(INDEX(tabdeEventos[],SMALL(IF(Datas=O$26,ROW(Datas)),ROW(3:3))-InícioDaLinhaDaTabela,4),"")</f>
        <v/>
      </c>
      <c r="P29" s="14"/>
      <c r="Q29" s="14"/>
      <c r="R29" s="14" t="str">
        <f t="array" ref="R29">IFERROR(INDEX(tabdeEventos[],SMALL(IF(Datas=R$26,ROW(Datas)),ROW(3:3))-InícioDaLinhaDaTabela,4),"")</f>
        <v/>
      </c>
      <c r="S29" s="14"/>
      <c r="T29" s="14"/>
      <c r="U29" s="14" t="str">
        <f t="array" ref="U29">IFERROR(INDEX(tabdeEventos[],SMALL(IF(Datas=U$26,ROW(Datas)),ROW(3:3))-InícioDaLinhaDaTabela,4),"")</f>
        <v/>
      </c>
      <c r="V29" s="11"/>
    </row>
    <row r="30" spans="2:22" x14ac:dyDescent="0.25">
      <c r="B30" s="11"/>
      <c r="C30" s="15" t="str">
        <f t="array" ref="C30">IFERROR(INDEX(tabdeEventos[],SMALL(IF(Datas=C$26,ROW(Datas)),ROW(4:4))-InícioDaLinhaDaTabela,4),"")</f>
        <v/>
      </c>
      <c r="D30" s="11"/>
      <c r="E30" s="11"/>
      <c r="F30" s="15" t="str">
        <f t="array" ref="F30">IFERROR(INDEX(tabdeEventos[],SMALL(IF(Datas=F$26,ROW(Datas)),ROW(4:4))-InícioDaLinhaDaTabela,4),"")</f>
        <v/>
      </c>
      <c r="G30" s="11"/>
      <c r="H30" s="11"/>
      <c r="I30" s="11" t="str">
        <f t="array" ref="I30">IFERROR(INDEX(tabdeEventos[],SMALL(IF(Datas=I$26,ROW(Datas)),ROW(4:4))-InícioDaLinhaDaTabela,4),"")</f>
        <v/>
      </c>
      <c r="J30" s="11"/>
      <c r="K30" s="11"/>
      <c r="L30" s="11" t="str">
        <f t="array" ref="L30">IFERROR(INDEX(tabdeEventos[],SMALL(IF(Datas=L$26,ROW(Datas)),ROW(4:4))-InícioDaLinhaDaTabela,4),"")</f>
        <v/>
      </c>
      <c r="M30" s="11"/>
      <c r="N30" s="11"/>
      <c r="O30" s="11" t="str">
        <f t="array" ref="O30">IFERROR(INDEX(tabdeEventos[],SMALL(IF(Datas=O$26,ROW(Datas)),ROW(4:4))-InícioDaLinhaDaTabela,4),"")</f>
        <v/>
      </c>
      <c r="P30" s="11"/>
      <c r="Q30" s="11"/>
      <c r="R30" s="11" t="str">
        <f t="array" ref="R30">IFERROR(INDEX(tabdeEventos[],SMALL(IF(Datas=R$26,ROW(Datas)),ROW(4:4))-InícioDaLinhaDaTabela,4),"")</f>
        <v/>
      </c>
      <c r="S30" s="11"/>
      <c r="T30" s="11"/>
      <c r="U30" s="11" t="str">
        <f t="array" ref="U30">IFERROR(INDEX(tabdeEventos[],SMALL(IF(Datas=U$26,ROW(Datas)),ROW(4:4))-InícioDaLinhaDaTabela,4),"")</f>
        <v/>
      </c>
      <c r="V30" s="11"/>
    </row>
    <row r="31" spans="2:22" ht="21" customHeight="1" x14ac:dyDescent="0.25">
      <c r="B31" s="9"/>
      <c r="C31" s="10">
        <f>U26+1</f>
        <v>43590</v>
      </c>
      <c r="D31" s="10"/>
      <c r="E31" s="10"/>
      <c r="F31" s="10">
        <f>C31+1</f>
        <v>43591</v>
      </c>
      <c r="G31" s="9"/>
      <c r="H31" s="9"/>
      <c r="I31" s="63" t="s">
        <v>6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9"/>
    </row>
    <row r="32" spans="2:22" ht="15" x14ac:dyDescent="0.25">
      <c r="B32" s="11"/>
      <c r="C32" s="11" t="str">
        <f t="array" ref="C32">IFERROR(INDEX(tabdeEventos[],SMALL(IF(Datas=C$31,ROW(Datas)),ROW(1:1))-InícioDaLinhaDaTabela,4),"")</f>
        <v/>
      </c>
      <c r="D32" s="11"/>
      <c r="E32" s="11"/>
      <c r="F32" s="17" t="str">
        <f t="array" ref="F32">IFERROR(INDEX(tabdeEventos[],SMALL(IF(Datas=F$31,ROW(Datas)),ROW(1:1))-InícioDaLinhaDaTabela,4),"")</f>
        <v/>
      </c>
      <c r="G32" s="11"/>
      <c r="H32" s="1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11"/>
    </row>
    <row r="33" spans="2:22" x14ac:dyDescent="0.25">
      <c r="B33" s="11"/>
      <c r="C33" s="11" t="str">
        <f t="array" ref="C33">IFERROR(INDEX(tabdeEventos[],SMALL(IF(Datas=C$31,ROW(Datas)),ROW(2:2))-InícioDaLinhaDaTabela,4),"")</f>
        <v/>
      </c>
      <c r="D33" s="11"/>
      <c r="E33" s="11"/>
      <c r="F33" s="11" t="str">
        <f t="array" ref="F33">IFERROR(INDEX(tabdeEventos[],SMALL(IF(Datas=F$31,ROW(Datas)),ROW(2:2))-InícioDaLinhaDaTabela,4),"")</f>
        <v/>
      </c>
      <c r="G33" s="11"/>
      <c r="H33" s="1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11"/>
    </row>
    <row r="34" spans="2:22" x14ac:dyDescent="0.25">
      <c r="B34" s="11"/>
      <c r="C34" s="11" t="str">
        <f t="array" ref="C34">IFERROR(INDEX(tabdeEventos[],SMALL(IF(Datas=C$31,ROW(Datas)),ROW(3:3))-InícioDaLinhaDaTabela,4),"")</f>
        <v/>
      </c>
      <c r="D34" s="11"/>
      <c r="E34" s="11"/>
      <c r="F34" s="11" t="str">
        <f t="array" ref="F34">IFERROR(INDEX(tabdeEventos[],SMALL(IF(Datas=F$31,ROW(Datas)),ROW(3:3))-InícioDaLinhaDaTabela,4),"")</f>
        <v/>
      </c>
      <c r="G34" s="11"/>
      <c r="H34" s="1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11"/>
    </row>
    <row r="35" spans="2:22" x14ac:dyDescent="0.25">
      <c r="B35" s="11"/>
      <c r="C35" s="11" t="str">
        <f t="array" ref="C35">IFERROR(INDEX(tabdeEventos[],SMALL(IF(Datas=C$31,ROW(Datas)),ROW(4:4))-InícioDaLinhaDaTabela,4),"")</f>
        <v/>
      </c>
      <c r="D35" s="11"/>
      <c r="E35" s="11"/>
      <c r="F35" s="11" t="str">
        <f t="array" ref="F35">IFERROR(INDEX(tabdeEventos[],SMALL(IF(Datas=F$31,ROW(Datas)),ROW(4:4))-InícioDaLinhaDaTabela,4),"")</f>
        <v/>
      </c>
      <c r="G35" s="11"/>
      <c r="H35" s="1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1"/>
    </row>
  </sheetData>
  <mergeCells count="2">
    <mergeCell ref="F2:L2"/>
    <mergeCell ref="I31:U35"/>
  </mergeCells>
  <pageMargins left="0.7" right="0.7" top="0.75" bottom="0.75" header="0.3" footer="0.3"/>
  <pageSetup paperSize="9" scale="61" orientation="landscape" r:id="rId1"/>
  <headerFooter>
    <oddHeader>&amp;L            &amp;G&amp;C&amp;K01+000UNIVERSIDADE FEDERUNIVERSIDADE FEDERAL DO AMAZONASPRÓ-REITORIA DE ENSINO E GRADUAÇÃOCALENDÁRIO DE FORMATURAS 2018/2</oddHeader>
    <oddFooter>&amp;C&amp;K01+000Av. General Rodrigo Octávio, 6200, Coroado I , Cep: 69080-900. Tel: 3305-1792. E-mail: crcproeg@ufam.edu.br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ontrole Giratório de Ano">
              <controlPr defaultSize="0" print="0" autoPict="0" altText="Changes year in cell C2">
                <anchor moveWithCells="1">
                  <from>
                    <xdr:col>0</xdr:col>
                    <xdr:colOff>15240</xdr:colOff>
                    <xdr:row>0</xdr:row>
                    <xdr:rowOff>7620</xdr:rowOff>
                  </from>
                  <to>
                    <xdr:col>0</xdr:col>
                    <xdr:colOff>15240</xdr:colOff>
                    <xdr:row>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ontrole Giratório de Mês">
              <controlPr defaultSize="0" print="0" autoPict="0" altText="Changes month incell F2.">
                <anchor moveWithCells="1">
                  <from>
                    <xdr:col>0</xdr:col>
                    <xdr:colOff>68580</xdr:colOff>
                    <xdr:row>0</xdr:row>
                    <xdr:rowOff>7620</xdr:rowOff>
                  </from>
                  <to>
                    <xdr:col>0</xdr:col>
                    <xdr:colOff>68580</xdr:colOff>
                    <xdr:row>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autoPageBreaks="0" fitToPage="1"/>
  </sheetPr>
  <dimension ref="B2:V35"/>
  <sheetViews>
    <sheetView showGridLines="0" view="pageLayout" zoomScale="55" zoomScaleNormal="70" zoomScalePageLayoutView="55" workbookViewId="0">
      <selection activeCell="F16" sqref="F16"/>
    </sheetView>
  </sheetViews>
  <sheetFormatPr defaultColWidth="9" defaultRowHeight="13.8" x14ac:dyDescent="0.25"/>
  <cols>
    <col min="1" max="1" width="1.5" style="7" customWidth="1"/>
    <col min="2" max="2" width="0.59765625" style="7" customWidth="1"/>
    <col min="3" max="3" width="26.69921875" style="7" customWidth="1"/>
    <col min="4" max="5" width="0.59765625" style="7" customWidth="1"/>
    <col min="6" max="6" width="26.69921875" style="7" customWidth="1"/>
    <col min="7" max="8" width="0.59765625" style="7" customWidth="1"/>
    <col min="9" max="9" width="26.69921875" style="7" customWidth="1"/>
    <col min="10" max="11" width="0.59765625" style="7" customWidth="1"/>
    <col min="12" max="12" width="26.69921875" style="7" customWidth="1"/>
    <col min="13" max="14" width="0.59765625" style="7" customWidth="1"/>
    <col min="15" max="15" width="26.69921875" style="7" customWidth="1"/>
    <col min="16" max="17" width="0.59765625" style="7" customWidth="1"/>
    <col min="18" max="18" width="26.69921875" style="7" customWidth="1"/>
    <col min="19" max="20" width="0.59765625" style="7" customWidth="1"/>
    <col min="21" max="21" width="26.69921875" style="7" customWidth="1"/>
    <col min="22" max="22" width="0.59765625" style="7" customWidth="1"/>
    <col min="23" max="23" width="1.59765625" style="7" customWidth="1"/>
    <col min="24" max="16384" width="9" style="7"/>
  </cols>
  <sheetData>
    <row r="2" spans="2:22" ht="44.4" x14ac:dyDescent="0.25">
      <c r="B2" s="5"/>
      <c r="C2" s="5">
        <v>2019</v>
      </c>
      <c r="D2" s="5"/>
      <c r="E2" s="5"/>
      <c r="F2" s="62" t="str">
        <f>LOOKUP(NúmdoMês,tabdeMeses[NÚMERO],tabdeMeses[MÊS])</f>
        <v>JUNHO</v>
      </c>
      <c r="G2" s="62"/>
      <c r="H2" s="62"/>
      <c r="I2" s="62"/>
      <c r="J2" s="62"/>
      <c r="K2" s="62"/>
      <c r="L2" s="62"/>
      <c r="M2" s="32"/>
      <c r="N2" s="32"/>
      <c r="O2" s="32"/>
      <c r="P2" s="32"/>
      <c r="Q2" s="32"/>
      <c r="R2" s="32"/>
      <c r="S2" s="32"/>
      <c r="T2" s="32"/>
      <c r="U2" s="32"/>
      <c r="V2" s="5"/>
    </row>
    <row r="3" spans="2:22" x14ac:dyDescent="0.25">
      <c r="C3" s="12">
        <v>6</v>
      </c>
      <c r="D3" s="12"/>
      <c r="E3" s="12"/>
      <c r="F3" s="13">
        <f>DATE(ExibirAno,NúmdoMês,1)</f>
        <v>43617</v>
      </c>
      <c r="G3" s="12"/>
      <c r="H3" s="12"/>
      <c r="I3" s="12">
        <f>WEEKDAY(DataDeInício)</f>
        <v>7</v>
      </c>
      <c r="J3" s="12"/>
      <c r="K3" s="12"/>
      <c r="L3" s="12"/>
    </row>
    <row r="4" spans="2:22" ht="69" customHeight="1" x14ac:dyDescent="0.25">
      <c r="C4" s="8" t="s">
        <v>3</v>
      </c>
      <c r="F4" s="8" t="s">
        <v>4</v>
      </c>
      <c r="I4" s="8" t="s">
        <v>5</v>
      </c>
      <c r="L4" s="8" t="s">
        <v>7</v>
      </c>
      <c r="O4" s="8" t="s">
        <v>8</v>
      </c>
      <c r="R4" s="8" t="s">
        <v>9</v>
      </c>
      <c r="U4" s="8" t="s">
        <v>10</v>
      </c>
    </row>
    <row r="5" spans="2:22" ht="6" customHeight="1" x14ac:dyDescent="0.25">
      <c r="C5" s="8"/>
      <c r="F5" s="8"/>
      <c r="I5" s="8"/>
      <c r="L5" s="8"/>
      <c r="O5" s="8"/>
      <c r="R5" s="8"/>
      <c r="U5" s="8"/>
    </row>
    <row r="6" spans="2:22" ht="21" customHeight="1" x14ac:dyDescent="0.25">
      <c r="B6" s="9"/>
      <c r="C6" s="10">
        <f>DataDeInício-(WEEKDAY(DataDeInício)-1)+{0;1;2;3;4;5}*7 +{1,2,3,4,5,6,7}-3+COLUMN(B1)</f>
        <v>43611</v>
      </c>
      <c r="D6" s="10"/>
      <c r="E6" s="10"/>
      <c r="F6" s="10">
        <f>DataDeInício-(WEEKDAY(DataDeInício)-1)+{0;1;2;3;4;5}*7 +{1,2,3,4,5,6,7}-3+COLUMN(C1)</f>
        <v>43612</v>
      </c>
      <c r="G6" s="10"/>
      <c r="H6" s="10"/>
      <c r="I6" s="10">
        <f>DataDeInício-(WEEKDAY(DataDeInício)-1)+{0;1;2;3;4;5}*7 +{1,2,3,4,5,6,7}-3+COLUMN(D1)</f>
        <v>43613</v>
      </c>
      <c r="J6" s="10"/>
      <c r="K6" s="10"/>
      <c r="L6" s="10">
        <f>DataDeInício-(WEEKDAY(DataDeInício)-1)+{0;1;2;3;4;5}*7 +{1,2,3,4,5,6,7}-3+COLUMN(E1)</f>
        <v>43614</v>
      </c>
      <c r="M6" s="10"/>
      <c r="N6" s="10"/>
      <c r="O6" s="10">
        <f>DataDeInício-(WEEKDAY(DataDeInício)-1)+{0;1;2;3;4;5}*7 +{1,2,3,4,5,6,7}-3+COLUMN(F1)</f>
        <v>43615</v>
      </c>
      <c r="P6" s="10"/>
      <c r="Q6" s="10"/>
      <c r="R6" s="10">
        <f>DataDeInício-(WEEKDAY(DataDeInício)-1)+{0;1;2;3;4;5}*7 +{1,2,3,4,5,6,7}-3+COLUMN(G1)</f>
        <v>43616</v>
      </c>
      <c r="S6" s="10"/>
      <c r="T6" s="10"/>
      <c r="U6" s="10">
        <f>DataDeInício-(WEEKDAY(DataDeInício)-1)+{0;1;2;3;4;5}*7 +{1,2,3,4,5,6,7}-3+COLUMN(H1)</f>
        <v>43617</v>
      </c>
      <c r="V6" s="9"/>
    </row>
    <row r="7" spans="2:22" ht="24.6" x14ac:dyDescent="0.25">
      <c r="B7" s="11"/>
      <c r="C7" s="11" t="str">
        <f t="array" ref="C7">IFERROR(INDEX(tabdeEventos[],SMALL(IF(Datas=C$6,ROW(Datas)),ROW(1:1))-InícioDaLinhaDaTabela,4),"")</f>
        <v/>
      </c>
      <c r="D7" s="11"/>
      <c r="E7" s="11"/>
      <c r="F7" s="17" t="str">
        <f t="array" ref="F7">IFERROR(INDEX(tabdeEventos[],SMALL(IF(Datas=F$6,ROW(Datas)),ROW(1:1))-InícioDaLinhaDaTabela,4),"")</f>
        <v/>
      </c>
      <c r="G7" s="17"/>
      <c r="H7" s="17"/>
      <c r="I7" s="17" t="str">
        <f t="array" ref="I7">IFERROR(INDEX(tabdeEventos[],SMALL(IF(Datas=I$6,ROW(Datas)),ROW(1:1))-InícioDaLinhaDaTabela,4),"")</f>
        <v/>
      </c>
      <c r="J7" s="17"/>
      <c r="K7" s="17"/>
      <c r="L7" s="14" t="str">
        <f t="array" ref="L7">IFERROR(INDEX(tabdeEventos[],SMALL(IF(Datas=L$6,ROW(Datas)),ROW(1:1))-InícioDaLinhaDaTabela,4),"")</f>
        <v/>
      </c>
      <c r="M7" s="14"/>
      <c r="N7" s="14"/>
      <c r="O7" s="14" t="str">
        <f t="array" ref="O7">IFERROR(INDEX(tabdeEventos[],SMALL(IF(Datas=O$6,ROW(Datas)),ROW(1:1))-InícioDaLinhaDaTabela,4),"")</f>
        <v/>
      </c>
      <c r="P7" s="11"/>
      <c r="Q7" s="11"/>
      <c r="R7" s="14" t="str">
        <f t="array" ref="R7">IFERROR(INDEX(tabdeEventos[],SMALL(IF(Datas=R$6,ROW(Datas)),ROW(1:1))-InícioDaLinhaDaTabela,4),"")</f>
        <v/>
      </c>
      <c r="S7" s="11"/>
      <c r="T7" s="11"/>
      <c r="U7" s="11" t="str">
        <f t="array" ref="U7">IFERROR(INDEX(tabdeEventos[],SMALL(IF(Datas=U$6,ROW(Datas)),ROW(1:1))-InícioDaLinhaDaTabela,4),"")</f>
        <v/>
      </c>
      <c r="V7" s="11"/>
    </row>
    <row r="8" spans="2:22" ht="24.6" x14ac:dyDescent="0.25">
      <c r="B8" s="11"/>
      <c r="C8" s="14" t="str">
        <f t="array" ref="C8">IFERROR(INDEX(tabdeEventos[],SMALL(IF(Datas=C$6,ROW(Datas)),ROW(2:2))-InícioDaLinhaDaTabela,4),"")</f>
        <v/>
      </c>
      <c r="D8" s="14"/>
      <c r="E8" s="14"/>
      <c r="F8" s="14" t="str">
        <f t="array" ref="F8">IFERROR(INDEX(tabdeEventos[],SMALL(IF(Datas=F$6,ROW(Datas)),ROW(2:2))-InícioDaLinhaDaTabela,4),"")</f>
        <v/>
      </c>
      <c r="G8" s="14"/>
      <c r="H8" s="14"/>
      <c r="I8" s="14" t="str">
        <f t="array" ref="I8">IFERROR(INDEX(tabdeEventos[],SMALL(IF(Datas=I$6,ROW(Datas)),ROW(2:2))-InícioDaLinhaDaTabela,4),"")</f>
        <v/>
      </c>
      <c r="J8" s="14"/>
      <c r="K8" s="14"/>
      <c r="L8" s="14" t="str">
        <f t="array" ref="L8">IFERROR(INDEX(tabdeEventos[],SMALL(IF(Datas=L$6,ROW(Datas)),ROW(2:2))-InícioDaLinhaDaTabela,4),"")</f>
        <v/>
      </c>
      <c r="M8" s="14"/>
      <c r="N8" s="14"/>
      <c r="O8" s="14" t="str">
        <f t="array" ref="O8">IFERROR(INDEX(tabdeEventos[],SMALL(IF(Datas=O$6,ROW(Datas)),ROW(2:2))-InícioDaLinhaDaTabela,4),"")</f>
        <v/>
      </c>
      <c r="P8" s="14"/>
      <c r="Q8" s="14"/>
      <c r="R8" s="14" t="str">
        <f t="array" ref="R8">IFERROR(INDEX(tabdeEventos[],SMALL(IF(Datas=R$6,ROW(Datas)),ROW(2:2))-InícioDaLinhaDaTabela,4),"")</f>
        <v/>
      </c>
      <c r="S8" s="14"/>
      <c r="T8" s="14"/>
      <c r="U8" s="14" t="str">
        <f t="array" ref="U8">IFERROR(INDEX(tabdeEventos[],SMALL(IF(Datas=U$6,ROW(Datas)),ROW(2:2))-InícioDaLinhaDaTabela,4),"")</f>
        <v/>
      </c>
      <c r="V8" s="11"/>
    </row>
    <row r="9" spans="2:22" ht="24.6" x14ac:dyDescent="0.25">
      <c r="B9" s="11"/>
      <c r="C9" s="14" t="str">
        <f t="array" ref="C9">IFERROR(INDEX(tabdeEventos[],SMALL(IF(Datas=C$6,ROW(Datas)),ROW(3:3))-InícioDaLinhaDaTabela,4),"")</f>
        <v/>
      </c>
      <c r="D9" s="14"/>
      <c r="E9" s="14"/>
      <c r="F9" s="14" t="str">
        <f t="array" ref="F9">IFERROR(INDEX(tabdeEventos[],SMALL(IF(Datas=F$6,ROW(Datas)),ROW(3:3))-InícioDaLinhaDaTabela,4),"")</f>
        <v/>
      </c>
      <c r="G9" s="14"/>
      <c r="H9" s="14"/>
      <c r="I9" s="14" t="str">
        <f t="array" ref="I9">IFERROR(INDEX(tabdeEventos[],SMALL(IF(Datas=I$6,ROW(Datas)),ROW(3:3))-InícioDaLinhaDaTabela,4),"")</f>
        <v/>
      </c>
      <c r="J9" s="14"/>
      <c r="K9" s="14"/>
      <c r="L9" s="14" t="str">
        <f t="array" ref="L9">IFERROR(INDEX(tabdeEventos[],SMALL(IF(Datas=L$6,ROW(Datas)),ROW(3:3))-InícioDaLinhaDaTabela,4),"")</f>
        <v/>
      </c>
      <c r="M9" s="14"/>
      <c r="N9" s="14"/>
      <c r="O9" s="14" t="str">
        <f t="array" ref="O9">IFERROR(INDEX(tabdeEventos[],SMALL(IF(Datas=O$6,ROW(Datas)),ROW(3:3))-InícioDaLinhaDaTabela,4),"")</f>
        <v/>
      </c>
      <c r="P9" s="14"/>
      <c r="Q9" s="14"/>
      <c r="R9" s="14" t="str">
        <f t="array" ref="R9">IFERROR(INDEX(tabdeEventos[],SMALL(IF(Datas=R$6,ROW(Datas)),ROW(3:3))-InícioDaLinhaDaTabela,4),"")</f>
        <v/>
      </c>
      <c r="S9" s="14"/>
      <c r="T9" s="14"/>
      <c r="U9" s="14" t="str">
        <f t="array" ref="U9">IFERROR(INDEX(tabdeEventos[],SMALL(IF(Datas=U$6,ROW(Datas)),ROW(3:3))-InícioDaLinhaDaTabela,4),"")</f>
        <v/>
      </c>
      <c r="V9" s="11"/>
    </row>
    <row r="10" spans="2:22" x14ac:dyDescent="0.25">
      <c r="B10" s="11"/>
      <c r="C10" s="15" t="str">
        <f t="array" ref="C10">IFERROR(INDEX(tabdeEventos[],SMALL(IF(Datas=C$6,ROW(Datas)),ROW(4:4))-InícioDaLinhaDaTabela,4),"")</f>
        <v/>
      </c>
      <c r="D10" s="11"/>
      <c r="E10" s="11"/>
      <c r="F10" s="15" t="str">
        <f t="array" ref="F10">IFERROR(INDEX(tabdeEventos[],SMALL(IF(Datas=F$6,ROW(Datas)),ROW(4:4))-InícioDaLinhaDaTabela,4),"")</f>
        <v/>
      </c>
      <c r="G10" s="11"/>
      <c r="H10" s="11"/>
      <c r="I10" s="15" t="str">
        <f t="array" ref="I10">IFERROR(INDEX(tabdeEventos[],SMALL(IF(Datas=I$6,ROW(Datas)),ROW(4:4))-InícioDaLinhaDaTabela,4),"")</f>
        <v/>
      </c>
      <c r="J10" s="11"/>
      <c r="K10" s="11"/>
      <c r="L10" s="15" t="str">
        <f t="array" ref="L10">IFERROR(INDEX(tabdeEventos[],SMALL(IF(Datas=L$6,ROW(Datas)),ROW(4:4))-InícioDaLinhaDaTabela,4),"")</f>
        <v/>
      </c>
      <c r="M10" s="11"/>
      <c r="N10" s="11"/>
      <c r="O10" s="15" t="str">
        <f t="array" ref="O10">IFERROR(INDEX(tabdeEventos[],SMALL(IF(Datas=O$6,ROW(Datas)),ROW(4:4))-InícioDaLinhaDaTabela,4),"")</f>
        <v/>
      </c>
      <c r="P10" s="11"/>
      <c r="Q10" s="11"/>
      <c r="R10" s="15" t="str">
        <f t="array" ref="R10">IFERROR(INDEX(tabdeEventos[],SMALL(IF(Datas=R$6,ROW(Datas)),ROW(4:4))-InícioDaLinhaDaTabela,4),"")</f>
        <v/>
      </c>
      <c r="S10" s="11"/>
      <c r="T10" s="11"/>
      <c r="U10" s="15" t="str">
        <f t="array" ref="U10">IFERROR(INDEX(tabdeEventos[],SMALL(IF(Datas=U$6,ROW(Datas)),ROW(4:4))-InícioDaLinhaDaTabela,4),"")</f>
        <v/>
      </c>
      <c r="V10" s="11"/>
    </row>
    <row r="11" spans="2:22" ht="21" customHeight="1" x14ac:dyDescent="0.25">
      <c r="B11" s="9"/>
      <c r="C11" s="10">
        <f>U6+1</f>
        <v>43618</v>
      </c>
      <c r="D11" s="10"/>
      <c r="E11" s="10"/>
      <c r="F11" s="10">
        <f>C11+1</f>
        <v>43619</v>
      </c>
      <c r="G11" s="10"/>
      <c r="H11" s="10"/>
      <c r="I11" s="10">
        <f>F11+1</f>
        <v>43620</v>
      </c>
      <c r="J11" s="10"/>
      <c r="K11" s="10"/>
      <c r="L11" s="10">
        <f>I11+1</f>
        <v>43621</v>
      </c>
      <c r="M11" s="10"/>
      <c r="N11" s="10"/>
      <c r="O11" s="10">
        <f>L11+1</f>
        <v>43622</v>
      </c>
      <c r="P11" s="10"/>
      <c r="Q11" s="10"/>
      <c r="R11" s="10">
        <f>O11+1</f>
        <v>43623</v>
      </c>
      <c r="S11" s="10"/>
      <c r="T11" s="10"/>
      <c r="U11" s="10">
        <f>R11+1</f>
        <v>43624</v>
      </c>
      <c r="V11" s="9"/>
    </row>
    <row r="12" spans="2:22" ht="24.6" x14ac:dyDescent="0.25">
      <c r="B12" s="11"/>
      <c r="C12" s="14" t="str">
        <f t="array" ref="C12">IFERROR(INDEX(tabdeEventos[],SMALL(IF(Datas=C$11,ROW(Datas)),ROW(1:1))-InícioDaLinhaDaTabela,4),"")</f>
        <v/>
      </c>
      <c r="D12" s="14"/>
      <c r="E12" s="14"/>
      <c r="F12" s="14" t="str">
        <f t="array" ref="F12">IFERROR(INDEX(tabdeEventos[],SMALL(IF(Datas=F$11,ROW(Datas)),ROW(1:1))-InícioDaLinhaDaTabela,4),"")</f>
        <v/>
      </c>
      <c r="G12" s="14"/>
      <c r="H12" s="14"/>
      <c r="I12" s="14" t="str">
        <f t="array" ref="I12">IFERROR(INDEX(tabdeEventos[],SMALL(IF(Datas=I$11,ROW(Datas)),ROW(1:1))-InícioDaLinhaDaTabela,4),"")</f>
        <v/>
      </c>
      <c r="J12" s="14"/>
      <c r="K12" s="14"/>
      <c r="L12" s="14" t="str">
        <f t="array" ref="L12">IFERROR(INDEX(tabdeEventos[],SMALL(IF(Datas=L$11,ROW(Datas)),ROW(1:1))-InícioDaLinhaDaTabela,4),"")</f>
        <v/>
      </c>
      <c r="M12" s="14"/>
      <c r="N12" s="14"/>
      <c r="O12" s="14" t="str">
        <f t="array" ref="O12">IFERROR(INDEX(tabdeEventos[],SMALL(IF(Datas=O$11,ROW(Datas)),ROW(1:1))-InícioDaLinhaDaTabela,4),"")</f>
        <v>FM</v>
      </c>
      <c r="P12" s="14"/>
      <c r="Q12" s="14"/>
      <c r="R12" s="14" t="str">
        <f t="array" ref="R12">IFERROR(INDEX(tabdeEventos[],SMALL(IF(Datas=R$11,ROW(Datas)),ROW(1:1))-InícioDaLinhaDaTabela,4),"")</f>
        <v/>
      </c>
      <c r="S12" s="14"/>
      <c r="T12" s="14"/>
      <c r="U12" s="14" t="str">
        <f t="array" ref="U12">IFERROR(INDEX(tabdeEventos[],SMALL(IF(Datas=U$11,ROW(Datas)),ROW(1:1))-InícioDaLinhaDaTabela,4),"")</f>
        <v/>
      </c>
      <c r="V12" s="11"/>
    </row>
    <row r="13" spans="2:22" ht="24.6" x14ac:dyDescent="0.25">
      <c r="B13" s="11"/>
      <c r="C13" s="14" t="str">
        <f t="array" ref="C13">IFERROR(INDEX(tabdeEventos[],SMALL(IF(Datas=C$11,ROW(Datas)),ROW(2:2))-InícioDaLinhaDaTabela,4),"")</f>
        <v/>
      </c>
      <c r="D13" s="14"/>
      <c r="E13" s="14"/>
      <c r="F13" s="14" t="str">
        <f t="array" ref="F13">IFERROR(INDEX(tabdeEventos[],SMALL(IF(Datas=F$11,ROW(Datas)),ROW(2:2))-InícioDaLinhaDaTabela,4),"")</f>
        <v/>
      </c>
      <c r="G13" s="14"/>
      <c r="H13" s="14"/>
      <c r="I13" s="14" t="str">
        <f t="array" ref="I13">IFERROR(INDEX(tabdeEventos[],SMALL(IF(Datas=I$11,ROW(Datas)),ROW(2:2))-InícioDaLinhaDaTabela,4),"")</f>
        <v/>
      </c>
      <c r="J13" s="14"/>
      <c r="K13" s="14"/>
      <c r="L13" s="14" t="str">
        <f t="array" ref="L13">IFERROR(INDEX(tabdeEventos[],SMALL(IF(Datas=L$11,ROW(Datas)),ROW(2:2))-InícioDaLinhaDaTabela,4),"")</f>
        <v/>
      </c>
      <c r="M13" s="14"/>
      <c r="N13" s="14"/>
      <c r="O13" s="14" t="str">
        <f t="array" ref="O13">IFERROR(INDEX(tabdeEventos[],SMALL(IF(Datas=O$11,ROW(Datas)),ROW(2:2))-InícioDaLinhaDaTabela,4),"")</f>
        <v/>
      </c>
      <c r="P13" s="14"/>
      <c r="Q13" s="14"/>
      <c r="R13" s="14" t="str">
        <f t="array" ref="R13">IFERROR(INDEX(tabdeEventos[],SMALL(IF(Datas=R$11,ROW(Datas)),ROW(2:2))-InícioDaLinhaDaTabela,4),"")</f>
        <v/>
      </c>
      <c r="S13" s="14"/>
      <c r="T13" s="14"/>
      <c r="U13" s="14" t="str">
        <f t="array" ref="U13">IFERROR(INDEX(tabdeEventos[],SMALL(IF(Datas=U$11,ROW(Datas)),ROW(2:2))-InícioDaLinhaDaTabela,4),"")</f>
        <v/>
      </c>
      <c r="V13" s="11"/>
    </row>
    <row r="14" spans="2:22" ht="24.6" x14ac:dyDescent="0.25">
      <c r="B14" s="11"/>
      <c r="C14" s="14" t="str">
        <f t="array" ref="C14">IFERROR(INDEX(tabdeEventos[],SMALL(IF(Datas=C$11,ROW(Datas)),ROW(3:3))-InícioDaLinhaDaTabela,4),"")</f>
        <v/>
      </c>
      <c r="D14" s="14"/>
      <c r="E14" s="14"/>
      <c r="F14" s="14" t="str">
        <f t="array" ref="F14">IFERROR(INDEX(tabdeEventos[],SMALL(IF(Datas=F$11,ROW(Datas)),ROW(3:3))-InícioDaLinhaDaTabela,4),"")</f>
        <v/>
      </c>
      <c r="G14" s="14"/>
      <c r="H14" s="14"/>
      <c r="I14" s="14" t="str">
        <f t="array" ref="I14">IFERROR(INDEX(tabdeEventos[],SMALL(IF(Datas=I$11,ROW(Datas)),ROW(3:3))-InícioDaLinhaDaTabela,4),"")</f>
        <v/>
      </c>
      <c r="J14" s="14"/>
      <c r="K14" s="14"/>
      <c r="L14" s="14" t="str">
        <f t="array" ref="L14">IFERROR(INDEX(tabdeEventos[],SMALL(IF(Datas=L$11,ROW(Datas)),ROW(3:3))-InícioDaLinhaDaTabela,4),"")</f>
        <v/>
      </c>
      <c r="M14" s="14"/>
      <c r="N14" s="14"/>
      <c r="O14" s="14" t="str">
        <f t="array" ref="O14">IFERROR(INDEX(tabdeEventos[],SMALL(IF(Datas=O$11,ROW(Datas)),ROW(3:3))-InícioDaLinhaDaTabela,4),"")</f>
        <v/>
      </c>
      <c r="P14" s="14"/>
      <c r="Q14" s="14"/>
      <c r="R14" s="14" t="str">
        <f t="array" ref="R14">IFERROR(INDEX(tabdeEventos[],SMALL(IF(Datas=R$11,ROW(Datas)),ROW(3:3))-InícioDaLinhaDaTabela,4),"")</f>
        <v/>
      </c>
      <c r="S14" s="14"/>
      <c r="T14" s="14"/>
      <c r="U14" s="14" t="str">
        <f t="array" ref="U14">IFERROR(INDEX(tabdeEventos[],SMALL(IF(Datas=U$11,ROW(Datas)),ROW(3:3))-InícioDaLinhaDaTabela,4),"")</f>
        <v/>
      </c>
      <c r="V14" s="11"/>
    </row>
    <row r="15" spans="2:22" x14ac:dyDescent="0.25">
      <c r="B15" s="11"/>
      <c r="C15" s="15" t="str">
        <f t="array" ref="C15">IFERROR(INDEX(tabdeEventos[],SMALL(IF(Datas=C$11,ROW(Datas)),ROW(4:4))-InícioDaLinhaDaTabela,4),"")</f>
        <v/>
      </c>
      <c r="D15" s="11"/>
      <c r="E15" s="11"/>
      <c r="F15" s="15" t="str">
        <f t="array" ref="F15">IFERROR(INDEX(tabdeEventos[],SMALL(IF(Datas=F$11,ROW(Datas)),ROW(4:4))-InícioDaLinhaDaTabela,4),"")</f>
        <v/>
      </c>
      <c r="G15" s="11"/>
      <c r="H15" s="11"/>
      <c r="I15" s="15" t="str">
        <f t="array" ref="I15">IFERROR(INDEX(tabdeEventos[],SMALL(IF(Datas=I$11,ROW(Datas)),ROW(4:4))-InícioDaLinhaDaTabela,4),"")</f>
        <v/>
      </c>
      <c r="J15" s="11"/>
      <c r="K15" s="11"/>
      <c r="L15" s="15" t="str">
        <f t="array" ref="L15">IFERROR(INDEX(tabdeEventos[],SMALL(IF(Datas=L$11,ROW(Datas)),ROW(4:4))-InícioDaLinhaDaTabela,4),"")</f>
        <v/>
      </c>
      <c r="M15" s="11"/>
      <c r="N15" s="11"/>
      <c r="O15" s="15" t="str">
        <f t="array" ref="O15">IFERROR(INDEX(tabdeEventos[],SMALL(IF(Datas=O$11,ROW(Datas)),ROW(4:4))-InícioDaLinhaDaTabela,4),"")</f>
        <v/>
      </c>
      <c r="P15" s="11"/>
      <c r="Q15" s="11"/>
      <c r="R15" s="15" t="str">
        <f t="array" ref="R15">IFERROR(INDEX(tabdeEventos[],SMALL(IF(Datas=R$11,ROW(Datas)),ROW(4:4))-InícioDaLinhaDaTabela,4),"")</f>
        <v/>
      </c>
      <c r="S15" s="11"/>
      <c r="T15" s="11"/>
      <c r="U15" s="15" t="str">
        <f t="array" ref="U15">IFERROR(INDEX(tabdeEventos[],SMALL(IF(Datas=U$11,ROW(Datas)),ROW(4:4))-InícioDaLinhaDaTabela,4),"")</f>
        <v/>
      </c>
      <c r="V15" s="11"/>
    </row>
    <row r="16" spans="2:22" ht="21" customHeight="1" x14ac:dyDescent="0.25">
      <c r="B16" s="9"/>
      <c r="C16" s="10">
        <f>U11+1</f>
        <v>43625</v>
      </c>
      <c r="D16" s="10"/>
      <c r="E16" s="10"/>
      <c r="F16" s="10">
        <f>C16+1</f>
        <v>43626</v>
      </c>
      <c r="G16" s="10"/>
      <c r="H16" s="10"/>
      <c r="I16" s="10">
        <f>F16+1</f>
        <v>43627</v>
      </c>
      <c r="J16" s="10"/>
      <c r="K16" s="10"/>
      <c r="L16" s="10">
        <f>I16+1</f>
        <v>43628</v>
      </c>
      <c r="M16" s="10"/>
      <c r="N16" s="10"/>
      <c r="O16" s="10">
        <f>L16+1</f>
        <v>43629</v>
      </c>
      <c r="P16" s="10"/>
      <c r="Q16" s="10"/>
      <c r="R16" s="10">
        <f>O16+1</f>
        <v>43630</v>
      </c>
      <c r="S16" s="10"/>
      <c r="T16" s="10"/>
      <c r="U16" s="10">
        <f>R16+1</f>
        <v>43631</v>
      </c>
      <c r="V16" s="9"/>
    </row>
    <row r="17" spans="2:22" ht="24.6" x14ac:dyDescent="0.25">
      <c r="B17" s="11"/>
      <c r="C17" s="14" t="str">
        <f t="array" ref="C17">IFERROR(INDEX(tabdeEventos[],SMALL(IF(Datas=C$16,ROW(Datas)),ROW(1:1))-InícioDaLinhaDaTabela,4),"")</f>
        <v/>
      </c>
      <c r="D17" s="14"/>
      <c r="E17" s="14"/>
      <c r="F17" s="14" t="str">
        <f t="array" ref="F17">IFERROR(INDEX(tabdeEventos[],SMALL(IF(Datas=F$16,ROW(Datas)),ROW(1:1))-InícioDaLinhaDaTabela,4),"")</f>
        <v/>
      </c>
      <c r="G17" s="14"/>
      <c r="H17" s="14"/>
      <c r="I17" s="14" t="str">
        <f t="array" ref="I17">IFERROR(INDEX(tabdeEventos[],SMALL(IF(Datas=I$16,ROW(Datas)),ROW(1:1))-InícioDaLinhaDaTabela,4),"")</f>
        <v/>
      </c>
      <c r="J17" s="14"/>
      <c r="K17" s="14"/>
      <c r="L17" s="14" t="str">
        <f t="array" ref="L17">IFERROR(INDEX(tabdeEventos[],SMALL(IF(Datas=L$16,ROW(Datas)),ROW(1:1))-InícioDaLinhaDaTabela,4),"")</f>
        <v/>
      </c>
      <c r="M17" s="14"/>
      <c r="N17" s="14"/>
      <c r="O17" s="14" t="str">
        <f t="array" ref="O17">IFERROR(INDEX(tabdeEventos[],SMALL(IF(Datas=O$16,ROW(Datas)),ROW(1:1))-InícioDaLinhaDaTabela,4),"")</f>
        <v/>
      </c>
      <c r="P17" s="14"/>
      <c r="Q17" s="14"/>
      <c r="R17" s="14" t="str">
        <f t="array" ref="R17">IFERROR(INDEX(tabdeEventos[],SMALL(IF(Datas=R$16,ROW(Datas)),ROW(1:1))-InícioDaLinhaDaTabela,4),"")</f>
        <v/>
      </c>
      <c r="S17" s="14"/>
      <c r="T17" s="14"/>
      <c r="U17" s="14" t="str">
        <f t="array" ref="U17">IFERROR(INDEX(tabdeEventos[],SMALL(IF(Datas=U$16,ROW(Datas)),ROW(1:1))-InícioDaLinhaDaTabela,4),"")</f>
        <v/>
      </c>
      <c r="V17" s="11"/>
    </row>
    <row r="18" spans="2:22" ht="24.6" x14ac:dyDescent="0.25">
      <c r="B18" s="11"/>
      <c r="C18" s="14" t="str">
        <f t="array" ref="C18">IFERROR(INDEX(tabdeEventos[],SMALL(IF(Datas=C$16,ROW(Datas)),ROW(2:2))-InícioDaLinhaDaTabela,4),"")</f>
        <v/>
      </c>
      <c r="D18" s="14"/>
      <c r="E18" s="14"/>
      <c r="F18" s="14" t="str">
        <f t="array" ref="F18">IFERROR(INDEX(tabdeEventos[],SMALL(IF(Datas=F$16,ROW(Datas)),ROW(2:2))-InícioDaLinhaDaTabela,4),"")</f>
        <v/>
      </c>
      <c r="G18" s="14"/>
      <c r="H18" s="14"/>
      <c r="I18" s="14" t="str">
        <f t="array" ref="I18">IFERROR(INDEX(tabdeEventos[],SMALL(IF(Datas=I$16,ROW(Datas)),ROW(2:2))-InícioDaLinhaDaTabela,4),"")</f>
        <v/>
      </c>
      <c r="J18" s="14"/>
      <c r="K18" s="14"/>
      <c r="L18" s="14" t="str">
        <f t="array" ref="L18">IFERROR(INDEX(tabdeEventos[],SMALL(IF(Datas=L$16,ROW(Datas)),ROW(2:2))-InícioDaLinhaDaTabela,4),"")</f>
        <v/>
      </c>
      <c r="M18" s="14"/>
      <c r="N18" s="14"/>
      <c r="O18" s="14" t="str">
        <f t="array" ref="O18">IFERROR(INDEX(tabdeEventos[],SMALL(IF(Datas=O$16,ROW(Datas)),ROW(2:2))-InícioDaLinhaDaTabela,4),"")</f>
        <v/>
      </c>
      <c r="P18" s="14"/>
      <c r="Q18" s="14"/>
      <c r="R18" s="14" t="str">
        <f t="array" ref="R18">IFERROR(INDEX(tabdeEventos[],SMALL(IF(Datas=R$16,ROW(Datas)),ROW(2:2))-InícioDaLinhaDaTabela,4),"")</f>
        <v/>
      </c>
      <c r="S18" s="14"/>
      <c r="T18" s="14"/>
      <c r="U18" s="14" t="str">
        <f t="array" ref="U18">IFERROR(INDEX(tabdeEventos[],SMALL(IF(Datas=U$16,ROW(Datas)),ROW(2:2))-InícioDaLinhaDaTabela,4),"")</f>
        <v/>
      </c>
      <c r="V18" s="11"/>
    </row>
    <row r="19" spans="2:22" ht="24.6" x14ac:dyDescent="0.25">
      <c r="B19" s="11"/>
      <c r="C19" s="14" t="str">
        <f t="array" ref="C19">IFERROR(INDEX(tabdeEventos[],SMALL(IF(Datas=C$16,ROW(Datas)),ROW(3:3))-InícioDaLinhaDaTabela,4),"")</f>
        <v/>
      </c>
      <c r="D19" s="14"/>
      <c r="E19" s="14"/>
      <c r="F19" s="14" t="str">
        <f t="array" ref="F19">IFERROR(INDEX(tabdeEventos[],SMALL(IF(Datas=F$16,ROW(Datas)),ROW(3:3))-InícioDaLinhaDaTabela,4),"")</f>
        <v/>
      </c>
      <c r="G19" s="14"/>
      <c r="H19" s="14"/>
      <c r="I19" s="14" t="str">
        <f t="array" ref="I19">IFERROR(INDEX(tabdeEventos[],SMALL(IF(Datas=I$16,ROW(Datas)),ROW(3:3))-InícioDaLinhaDaTabela,4),"")</f>
        <v/>
      </c>
      <c r="J19" s="14"/>
      <c r="K19" s="14"/>
      <c r="L19" s="14" t="str">
        <f t="array" ref="L19">IFERROR(INDEX(tabdeEventos[],SMALL(IF(Datas=L$16,ROW(Datas)),ROW(3:3))-InícioDaLinhaDaTabela,4),"")</f>
        <v/>
      </c>
      <c r="M19" s="14"/>
      <c r="N19" s="14"/>
      <c r="O19" s="14" t="str">
        <f t="array" ref="O19">IFERROR(INDEX(tabdeEventos[],SMALL(IF(Datas=O$16,ROW(Datas)),ROW(3:3))-InícioDaLinhaDaTabela,4),"")</f>
        <v/>
      </c>
      <c r="P19" s="14"/>
      <c r="Q19" s="14"/>
      <c r="R19" s="14" t="str">
        <f t="array" ref="R19">IFERROR(INDEX(tabdeEventos[],SMALL(IF(Datas=R$16,ROW(Datas)),ROW(3:3))-InícioDaLinhaDaTabela,4),"")</f>
        <v/>
      </c>
      <c r="S19" s="14"/>
      <c r="T19" s="14"/>
      <c r="U19" s="14" t="str">
        <f t="array" ref="U19">IFERROR(INDEX(tabdeEventos[],SMALL(IF(Datas=U$16,ROW(Datas)),ROW(3:3))-InícioDaLinhaDaTabela,4),"")</f>
        <v/>
      </c>
      <c r="V19" s="11"/>
    </row>
    <row r="20" spans="2:22" x14ac:dyDescent="0.25">
      <c r="B20" s="11"/>
      <c r="C20" s="15" t="str">
        <f t="array" ref="C20">IFERROR(INDEX(tabdeEventos[],SMALL(IF(Datas=C$16,ROW(Datas)),ROW(4:4))-InícioDaLinhaDaTabela,4),"")</f>
        <v/>
      </c>
      <c r="D20" s="11"/>
      <c r="E20" s="11"/>
      <c r="F20" s="15" t="str">
        <f t="array" ref="F20">IFERROR(INDEX(tabdeEventos[],SMALL(IF(Datas=F$16,ROW(Datas)),ROW(4:4))-InícioDaLinhaDaTabela,4),"")</f>
        <v/>
      </c>
      <c r="G20" s="11"/>
      <c r="H20" s="11"/>
      <c r="I20" s="15" t="str">
        <f t="array" ref="I20">IFERROR(INDEX(tabdeEventos[],SMALL(IF(Datas=I$16,ROW(Datas)),ROW(4:4))-InícioDaLinhaDaTabela,4),"")</f>
        <v/>
      </c>
      <c r="J20" s="11"/>
      <c r="K20" s="11"/>
      <c r="L20" s="15" t="str">
        <f t="array" ref="L20">IFERROR(INDEX(tabdeEventos[],SMALL(IF(Datas=L$16,ROW(Datas)),ROW(4:4))-InícioDaLinhaDaTabela,4),"")</f>
        <v/>
      </c>
      <c r="M20" s="11"/>
      <c r="N20" s="11"/>
      <c r="O20" s="15" t="str">
        <f t="array" ref="O20">IFERROR(INDEX(tabdeEventos[],SMALL(IF(Datas=O$16,ROW(Datas)),ROW(4:4))-InícioDaLinhaDaTabela,4),"")</f>
        <v/>
      </c>
      <c r="P20" s="11"/>
      <c r="Q20" s="11"/>
      <c r="R20" s="15" t="str">
        <f t="array" ref="R20">IFERROR(INDEX(tabdeEventos[],SMALL(IF(Datas=R$16,ROW(Datas)),ROW(4:4))-InícioDaLinhaDaTabela,4),"")</f>
        <v/>
      </c>
      <c r="S20" s="11"/>
      <c r="T20" s="11"/>
      <c r="U20" s="15" t="str">
        <f t="array" ref="U20">IFERROR(INDEX(tabdeEventos[],SMALL(IF(Datas=U$16,ROW(Datas)),ROW(4:4))-InícioDaLinhaDaTabela,4),"")</f>
        <v/>
      </c>
      <c r="V20" s="11"/>
    </row>
    <row r="21" spans="2:22" ht="21" customHeight="1" x14ac:dyDescent="0.25">
      <c r="B21" s="9"/>
      <c r="C21" s="10">
        <f>U16+1</f>
        <v>43632</v>
      </c>
      <c r="D21" s="10"/>
      <c r="E21" s="10"/>
      <c r="F21" s="10">
        <f>C21+1</f>
        <v>43633</v>
      </c>
      <c r="G21" s="10"/>
      <c r="H21" s="10"/>
      <c r="I21" s="10">
        <f>F21+1</f>
        <v>43634</v>
      </c>
      <c r="J21" s="10"/>
      <c r="K21" s="10"/>
      <c r="L21" s="10">
        <f>I21+1</f>
        <v>43635</v>
      </c>
      <c r="M21" s="10"/>
      <c r="N21" s="10"/>
      <c r="O21" s="10">
        <f>L21+1</f>
        <v>43636</v>
      </c>
      <c r="P21" s="10"/>
      <c r="Q21" s="10"/>
      <c r="R21" s="10">
        <f>O21+1</f>
        <v>43637</v>
      </c>
      <c r="S21" s="10"/>
      <c r="T21" s="10"/>
      <c r="U21" s="10">
        <f t="shared" ref="U21" si="0">R21+1</f>
        <v>43638</v>
      </c>
      <c r="V21" s="9"/>
    </row>
    <row r="22" spans="2:22" ht="24.6" x14ac:dyDescent="0.25">
      <c r="B22" s="14"/>
      <c r="C22" s="14" t="str">
        <f t="array" ref="C22">IFERROR(INDEX(tabdeEventos[],SMALL(IF(Datas=C$21,ROW(Datas)),ROW(1:1))-InícioDaLinhaDaTabela,4),"")</f>
        <v/>
      </c>
      <c r="D22" s="14"/>
      <c r="E22" s="14"/>
      <c r="F22" s="14" t="str">
        <f t="array" ref="F22">IFERROR(INDEX(tabdeEventos[],SMALL(IF(Datas=F$21,ROW(Datas)),ROW(1:1))-InícioDaLinhaDaTabela,4),"")</f>
        <v/>
      </c>
      <c r="G22" s="14"/>
      <c r="H22" s="14"/>
      <c r="I22" s="14" t="str">
        <f t="array" ref="I22">IFERROR(INDEX(tabdeEventos[],SMALL(IF(Datas=I$21,ROW(Datas)),ROW(1:1))-InícioDaLinhaDaTabela,4),"")</f>
        <v/>
      </c>
      <c r="J22" s="14"/>
      <c r="K22" s="14"/>
      <c r="L22" s="14" t="str">
        <f t="array" ref="L22">IFERROR(INDEX(tabdeEventos[],SMALL(IF(Datas=L$21,ROW(Datas)),ROW(1:1))-InícioDaLinhaDaTabela,4),"")</f>
        <v/>
      </c>
      <c r="M22" s="14"/>
      <c r="N22" s="14"/>
      <c r="O22" s="14" t="str">
        <f t="array" ref="O22">IFERROR(INDEX(tabdeEventos[],SMALL(IF(Datas=O$21,ROW(Datas)),ROW(1:1))-InícioDaLinhaDaTabela,4),"")</f>
        <v/>
      </c>
      <c r="P22" s="14"/>
      <c r="Q22" s="14"/>
      <c r="R22" s="14" t="str">
        <f t="array" ref="R22">IFERROR(INDEX(tabdeEventos[],SMALL(IF(Datas=R$21,ROW(Datas)),ROW(1:1))-InícioDaLinhaDaTabela,4),"")</f>
        <v/>
      </c>
      <c r="S22" s="14"/>
      <c r="T22" s="14"/>
      <c r="U22" s="14" t="str">
        <f t="array" ref="U22">IFERROR(INDEX(tabdeEventos[],SMALL(IF(Datas=U$21,ROW(Datas)),ROW(1:1))-InícioDaLinhaDaTabela,4),"")</f>
        <v/>
      </c>
      <c r="V22" s="11"/>
    </row>
    <row r="23" spans="2:22" ht="24.6" x14ac:dyDescent="0.25">
      <c r="B23" s="14"/>
      <c r="C23" s="14" t="str">
        <f t="array" ref="C23">IFERROR(INDEX(tabdeEventos[],SMALL(IF(Datas=C$21,ROW(Datas)),ROW(2:2))-InícioDaLinhaDaTabela,4),"")</f>
        <v/>
      </c>
      <c r="D23" s="14"/>
      <c r="E23" s="14"/>
      <c r="F23" s="14" t="str">
        <f t="array" ref="F23">IFERROR(INDEX(tabdeEventos[],SMALL(IF(Datas=F$21,ROW(Datas)),ROW(2:2))-InícioDaLinhaDaTabela,4),"")</f>
        <v/>
      </c>
      <c r="G23" s="14"/>
      <c r="H23" s="14"/>
      <c r="I23" s="14" t="str">
        <f t="array" ref="I23">IFERROR(INDEX(tabdeEventos[],SMALL(IF(Datas=I$21,ROW(Datas)),ROW(2:2))-InícioDaLinhaDaTabela,4),"")</f>
        <v/>
      </c>
      <c r="J23" s="14"/>
      <c r="K23" s="14"/>
      <c r="L23" s="14" t="str">
        <f t="array" ref="L23">IFERROR(INDEX(tabdeEventos[],SMALL(IF(Datas=L$21,ROW(Datas)),ROW(2:2))-InícioDaLinhaDaTabela,4),"")</f>
        <v/>
      </c>
      <c r="M23" s="14"/>
      <c r="N23" s="14"/>
      <c r="O23" s="14" t="str">
        <f t="array" ref="O23">IFERROR(INDEX(tabdeEventos[],SMALL(IF(Datas=O$21,ROW(Datas)),ROW(2:2))-InícioDaLinhaDaTabela,4),"")</f>
        <v/>
      </c>
      <c r="P23" s="14"/>
      <c r="Q23" s="14"/>
      <c r="R23" s="14" t="str">
        <f t="array" ref="R23">IFERROR(INDEX(tabdeEventos[],SMALL(IF(Datas=R$21,ROW(Datas)),ROW(2:2))-InícioDaLinhaDaTabela,4),"")</f>
        <v/>
      </c>
      <c r="S23" s="14"/>
      <c r="T23" s="14"/>
      <c r="U23" s="14" t="str">
        <f t="array" ref="U23">IFERROR(INDEX(tabdeEventos[],SMALL(IF(Datas=U$21,ROW(Datas)),ROW(2:2))-InícioDaLinhaDaTabela,4),"")</f>
        <v/>
      </c>
      <c r="V23" s="11"/>
    </row>
    <row r="24" spans="2:22" ht="24.6" x14ac:dyDescent="0.25">
      <c r="B24" s="14"/>
      <c r="C24" s="14" t="str">
        <f t="array" ref="C24">IFERROR(INDEX(tabdeEventos[],SMALL(IF(Datas=C$21,ROW(Datas)),ROW(3:3))-InícioDaLinhaDaTabela,4),"")</f>
        <v/>
      </c>
      <c r="D24" s="14"/>
      <c r="E24" s="14"/>
      <c r="F24" s="14" t="str">
        <f t="array" ref="F24">IFERROR(INDEX(tabdeEventos[],SMALL(IF(Datas=F$21,ROW(Datas)),ROW(3:3))-InícioDaLinhaDaTabela,4),"")</f>
        <v/>
      </c>
      <c r="G24" s="14"/>
      <c r="H24" s="14"/>
      <c r="I24" s="14" t="str">
        <f t="array" ref="I24">IFERROR(INDEX(tabdeEventos[],SMALL(IF(Datas=I$21,ROW(Datas)),ROW(3:3))-InícioDaLinhaDaTabela,4),"")</f>
        <v/>
      </c>
      <c r="J24" s="14"/>
      <c r="K24" s="14"/>
      <c r="L24" s="14" t="str">
        <f t="array" ref="L24">IFERROR(INDEX(tabdeEventos[],SMALL(IF(Datas=L$21,ROW(Datas)),ROW(3:3))-InícioDaLinhaDaTabela,4),"")</f>
        <v/>
      </c>
      <c r="M24" s="14"/>
      <c r="N24" s="14"/>
      <c r="O24" s="14" t="str">
        <f t="array" ref="O24">IFERROR(INDEX(tabdeEventos[],SMALL(IF(Datas=O$21,ROW(Datas)),ROW(3:3))-InícioDaLinhaDaTabela,4),"")</f>
        <v/>
      </c>
      <c r="P24" s="14"/>
      <c r="Q24" s="14"/>
      <c r="R24" s="14" t="str">
        <f t="array" ref="R24">IFERROR(INDEX(tabdeEventos[],SMALL(IF(Datas=R$21,ROW(Datas)),ROW(3:3))-InícioDaLinhaDaTabela,4),"")</f>
        <v/>
      </c>
      <c r="S24" s="14"/>
      <c r="T24" s="14"/>
      <c r="U24" s="14" t="str">
        <f t="array" ref="U24">IFERROR(INDEX(tabdeEventos[],SMALL(IF(Datas=U$21,ROW(Datas)),ROW(3:3))-InícioDaLinhaDaTabela,4),"")</f>
        <v/>
      </c>
      <c r="V24" s="11"/>
    </row>
    <row r="25" spans="2:22" x14ac:dyDescent="0.25">
      <c r="B25" s="11"/>
      <c r="C25" s="15" t="str">
        <f t="array" ref="C25">IFERROR(INDEX(tabdeEventos[],SMALL(IF(Datas=C$21,ROW(Datas)),ROW(4:4))-InícioDaLinhaDaTabela,4),"")</f>
        <v/>
      </c>
      <c r="D25" s="11"/>
      <c r="E25" s="11"/>
      <c r="F25" s="15" t="str">
        <f t="array" ref="F25">IFERROR(INDEX(tabdeEventos[],SMALL(IF(Datas=F$21,ROW(Datas)),ROW(4:4))-InícioDaLinhaDaTabela,4),"")</f>
        <v/>
      </c>
      <c r="G25" s="11"/>
      <c r="H25" s="11"/>
      <c r="I25" s="15" t="str">
        <f t="array" ref="I25">IFERROR(INDEX(tabdeEventos[],SMALL(IF(Datas=I$21,ROW(Datas)),ROW(4:4))-InícioDaLinhaDaTabela,4),"")</f>
        <v/>
      </c>
      <c r="J25" s="11"/>
      <c r="K25" s="11"/>
      <c r="L25" s="15" t="str">
        <f t="array" ref="L25">IFERROR(INDEX(tabdeEventos[],SMALL(IF(Datas=L$21,ROW(Datas)),ROW(4:4))-InícioDaLinhaDaTabela,4),"")</f>
        <v/>
      </c>
      <c r="M25" s="11"/>
      <c r="N25" s="11"/>
      <c r="O25" s="15" t="str">
        <f t="array" ref="O25">IFERROR(INDEX(tabdeEventos[],SMALL(IF(Datas=O$21,ROW(Datas)),ROW(4:4))-InícioDaLinhaDaTabela,4),"")</f>
        <v/>
      </c>
      <c r="P25" s="11"/>
      <c r="Q25" s="11"/>
      <c r="R25" s="15" t="str">
        <f t="array" ref="R25">IFERROR(INDEX(tabdeEventos[],SMALL(IF(Datas=R$21,ROW(Datas)),ROW(4:4))-InícioDaLinhaDaTabela,4),"")</f>
        <v/>
      </c>
      <c r="S25" s="11"/>
      <c r="T25" s="11"/>
      <c r="U25" s="15" t="str">
        <f t="array" ref="U25">IFERROR(INDEX(tabdeEventos[],SMALL(IF(Datas=U$21,ROW(Datas)),ROW(4:4))-InícioDaLinhaDaTabela,4),"")</f>
        <v/>
      </c>
      <c r="V25" s="11"/>
    </row>
    <row r="26" spans="2:22" ht="21" customHeight="1" x14ac:dyDescent="0.25">
      <c r="B26" s="9"/>
      <c r="C26" s="10">
        <f>U21+1</f>
        <v>43639</v>
      </c>
      <c r="D26" s="10"/>
      <c r="E26" s="10"/>
      <c r="F26" s="10">
        <f>C26+1</f>
        <v>43640</v>
      </c>
      <c r="G26" s="10"/>
      <c r="H26" s="10"/>
      <c r="I26" s="10">
        <f>F26+1</f>
        <v>43641</v>
      </c>
      <c r="J26" s="10"/>
      <c r="K26" s="10"/>
      <c r="L26" s="10">
        <f>I26+1</f>
        <v>43642</v>
      </c>
      <c r="M26" s="10"/>
      <c r="N26" s="10"/>
      <c r="O26" s="10">
        <f>L26+1</f>
        <v>43643</v>
      </c>
      <c r="P26" s="10"/>
      <c r="Q26" s="10"/>
      <c r="R26" s="10">
        <f>O26+1</f>
        <v>43644</v>
      </c>
      <c r="S26" s="10"/>
      <c r="T26" s="10"/>
      <c r="U26" s="10">
        <f t="shared" ref="U26" si="1">R26+1</f>
        <v>43645</v>
      </c>
      <c r="V26" s="9"/>
    </row>
    <row r="27" spans="2:22" ht="24.6" x14ac:dyDescent="0.25">
      <c r="B27" s="11"/>
      <c r="C27" s="14" t="str">
        <f t="array" ref="C27">IFERROR(INDEX(tabdeEventos[],SMALL(IF(Datas=C$26,ROW(Datas)),ROW(1:1))-InícioDaLinhaDaTabela,4),"")</f>
        <v/>
      </c>
      <c r="D27" s="14"/>
      <c r="E27" s="14"/>
      <c r="F27" s="14" t="str">
        <f t="array" ref="F27">IFERROR(INDEX(tabdeEventos[],SMALL(IF(Datas=F$26,ROW(Datas)),ROW(1:1))-InícioDaLinhaDaTabela,4),"")</f>
        <v/>
      </c>
      <c r="G27" s="14"/>
      <c r="H27" s="14"/>
      <c r="I27" s="14" t="str">
        <f t="array" ref="I27">IFERROR(INDEX(tabdeEventos[],SMALL(IF(Datas=I$26,ROW(Datas)),ROW(1:1))-InícioDaLinhaDaTabela,4),"")</f>
        <v/>
      </c>
      <c r="J27" s="14"/>
      <c r="K27" s="14"/>
      <c r="L27" s="14" t="str">
        <f t="array" ref="L27">IFERROR(INDEX(tabdeEventos[],SMALL(IF(Datas=L$26,ROW(Datas)),ROW(1:1))-InícioDaLinhaDaTabela,4),"")</f>
        <v/>
      </c>
      <c r="M27" s="14"/>
      <c r="N27" s="14"/>
      <c r="O27" s="14" t="str">
        <f t="array" ref="O27">IFERROR(INDEX(tabdeEventos[],SMALL(IF(Datas=O$26,ROW(Datas)),ROW(1:1))-InícioDaLinhaDaTabela,4),"")</f>
        <v/>
      </c>
      <c r="P27" s="14"/>
      <c r="Q27" s="14"/>
      <c r="R27" s="14" t="str">
        <f t="array" ref="R27">IFERROR(INDEX(tabdeEventos[],SMALL(IF(Datas=R$26,ROW(Datas)),ROW(1:1))-InícioDaLinhaDaTabela,4),"")</f>
        <v/>
      </c>
      <c r="S27" s="14"/>
      <c r="T27" s="14"/>
      <c r="U27" s="14" t="str">
        <f t="array" ref="U27">IFERROR(INDEX(tabdeEventos[],SMALL(IF(Datas=U$26,ROW(Datas)),ROW(1:1))-InícioDaLinhaDaTabela,4),"")</f>
        <v/>
      </c>
      <c r="V27" s="11"/>
    </row>
    <row r="28" spans="2:22" ht="24.6" x14ac:dyDescent="0.25">
      <c r="B28" s="11"/>
      <c r="C28" s="14" t="str">
        <f t="array" ref="C28">IFERROR(INDEX(tabdeEventos[],SMALL(IF(Datas=C$26,ROW(Datas)),ROW(2:2))-InícioDaLinhaDaTabela,4),"")</f>
        <v/>
      </c>
      <c r="D28" s="14"/>
      <c r="E28" s="14"/>
      <c r="F28" s="14" t="str">
        <f t="array" ref="F28">IFERROR(INDEX(tabdeEventos[],SMALL(IF(Datas=F$26,ROW(Datas)),ROW(2:2))-InícioDaLinhaDaTabela,4),"")</f>
        <v/>
      </c>
      <c r="G28" s="14"/>
      <c r="H28" s="14"/>
      <c r="I28" s="14" t="str">
        <f t="array" ref="I28">IFERROR(INDEX(tabdeEventos[],SMALL(IF(Datas=I$26,ROW(Datas)),ROW(2:2))-InícioDaLinhaDaTabela,4),"")</f>
        <v/>
      </c>
      <c r="J28" s="14"/>
      <c r="K28" s="14"/>
      <c r="L28" s="14" t="str">
        <f t="array" ref="L28">IFERROR(INDEX(tabdeEventos[],SMALL(IF(Datas=L$26,ROW(Datas)),ROW(2:2))-InícioDaLinhaDaTabela,4),"")</f>
        <v/>
      </c>
      <c r="M28" s="14"/>
      <c r="N28" s="14"/>
      <c r="O28" s="14" t="str">
        <f t="array" ref="O28">IFERROR(INDEX(tabdeEventos[],SMALL(IF(Datas=O$26,ROW(Datas)),ROW(2:2))-InícioDaLinhaDaTabela,4),"")</f>
        <v/>
      </c>
      <c r="P28" s="14"/>
      <c r="Q28" s="14"/>
      <c r="R28" s="14" t="str">
        <f t="array" ref="R28">IFERROR(INDEX(tabdeEventos[],SMALL(IF(Datas=R$26,ROW(Datas)),ROW(2:2))-InícioDaLinhaDaTabela,4),"")</f>
        <v/>
      </c>
      <c r="S28" s="14"/>
      <c r="T28" s="14"/>
      <c r="U28" s="14" t="str">
        <f t="array" ref="U28">IFERROR(INDEX(tabdeEventos[],SMALL(IF(Datas=U$26,ROW(Datas)),ROW(2:2))-InícioDaLinhaDaTabela,4),"")</f>
        <v/>
      </c>
      <c r="V28" s="11"/>
    </row>
    <row r="29" spans="2:22" ht="24.6" x14ac:dyDescent="0.25">
      <c r="B29" s="11"/>
      <c r="C29" s="14" t="str">
        <f t="array" ref="C29">IFERROR(INDEX(tabdeEventos[],SMALL(IF(Datas=C$26,ROW(Datas)),ROW(3:3))-InícioDaLinhaDaTabela,4),"")</f>
        <v/>
      </c>
      <c r="D29" s="14"/>
      <c r="E29" s="14"/>
      <c r="F29" s="14" t="str">
        <f t="array" ref="F29">IFERROR(INDEX(tabdeEventos[],SMALL(IF(Datas=F$26,ROW(Datas)),ROW(3:3))-InícioDaLinhaDaTabela,4),"")</f>
        <v/>
      </c>
      <c r="G29" s="14"/>
      <c r="H29" s="14"/>
      <c r="I29" s="14" t="str">
        <f t="array" ref="I29">IFERROR(INDEX(tabdeEventos[],SMALL(IF(Datas=I$26,ROW(Datas)),ROW(3:3))-InícioDaLinhaDaTabela,4),"")</f>
        <v/>
      </c>
      <c r="J29" s="14"/>
      <c r="K29" s="14"/>
      <c r="L29" s="14" t="str">
        <f t="array" ref="L29">IFERROR(INDEX(tabdeEventos[],SMALL(IF(Datas=L$26,ROW(Datas)),ROW(3:3))-InícioDaLinhaDaTabela,4),"")</f>
        <v/>
      </c>
      <c r="M29" s="14"/>
      <c r="N29" s="14"/>
      <c r="O29" s="14" t="str">
        <f t="array" ref="O29">IFERROR(INDEX(tabdeEventos[],SMALL(IF(Datas=O$26,ROW(Datas)),ROW(3:3))-InícioDaLinhaDaTabela,4),"")</f>
        <v/>
      </c>
      <c r="P29" s="14"/>
      <c r="Q29" s="14"/>
      <c r="R29" s="14" t="str">
        <f t="array" ref="R29">IFERROR(INDEX(tabdeEventos[],SMALL(IF(Datas=R$26,ROW(Datas)),ROW(3:3))-InícioDaLinhaDaTabela,4),"")</f>
        <v/>
      </c>
      <c r="S29" s="14"/>
      <c r="T29" s="14"/>
      <c r="U29" s="14" t="str">
        <f t="array" ref="U29">IFERROR(INDEX(tabdeEventos[],SMALL(IF(Datas=U$26,ROW(Datas)),ROW(3:3))-InícioDaLinhaDaTabela,4),"")</f>
        <v/>
      </c>
      <c r="V29" s="11"/>
    </row>
    <row r="30" spans="2:22" x14ac:dyDescent="0.25">
      <c r="B30" s="11"/>
      <c r="C30" s="15" t="str">
        <f t="array" ref="C30">IFERROR(INDEX(tabdeEventos[],SMALL(IF(Datas=C$26,ROW(Datas)),ROW(4:4))-InícioDaLinhaDaTabela,4),"")</f>
        <v/>
      </c>
      <c r="D30" s="11"/>
      <c r="E30" s="11"/>
      <c r="F30" s="15" t="str">
        <f t="array" ref="F30">IFERROR(INDEX(tabdeEventos[],SMALL(IF(Datas=F$26,ROW(Datas)),ROW(4:4))-InícioDaLinhaDaTabela,4),"")</f>
        <v/>
      </c>
      <c r="G30" s="11"/>
      <c r="H30" s="11"/>
      <c r="I30" s="11" t="str">
        <f t="array" ref="I30">IFERROR(INDEX(tabdeEventos[],SMALL(IF(Datas=I$26,ROW(Datas)),ROW(4:4))-InícioDaLinhaDaTabela,4),"")</f>
        <v/>
      </c>
      <c r="J30" s="11"/>
      <c r="K30" s="11"/>
      <c r="L30" s="11" t="str">
        <f t="array" ref="L30">IFERROR(INDEX(tabdeEventos[],SMALL(IF(Datas=L$26,ROW(Datas)),ROW(4:4))-InícioDaLinhaDaTabela,4),"")</f>
        <v/>
      </c>
      <c r="M30" s="11"/>
      <c r="N30" s="11"/>
      <c r="O30" s="11" t="str">
        <f t="array" ref="O30">IFERROR(INDEX(tabdeEventos[],SMALL(IF(Datas=O$26,ROW(Datas)),ROW(4:4))-InícioDaLinhaDaTabela,4),"")</f>
        <v/>
      </c>
      <c r="P30" s="11"/>
      <c r="Q30" s="11"/>
      <c r="R30" s="11" t="str">
        <f t="array" ref="R30">IFERROR(INDEX(tabdeEventos[],SMALL(IF(Datas=R$26,ROW(Datas)),ROW(4:4))-InícioDaLinhaDaTabela,4),"")</f>
        <v/>
      </c>
      <c r="S30" s="11"/>
      <c r="T30" s="11"/>
      <c r="U30" s="11" t="str">
        <f t="array" ref="U30">IFERROR(INDEX(tabdeEventos[],SMALL(IF(Datas=U$26,ROW(Datas)),ROW(4:4))-InícioDaLinhaDaTabela,4),"")</f>
        <v/>
      </c>
      <c r="V30" s="11"/>
    </row>
    <row r="31" spans="2:22" ht="21" customHeight="1" x14ac:dyDescent="0.25">
      <c r="B31" s="9"/>
      <c r="C31" s="10">
        <f>U26+1</f>
        <v>43646</v>
      </c>
      <c r="D31" s="10"/>
      <c r="E31" s="10"/>
      <c r="F31" s="10">
        <f>C31+1</f>
        <v>43647</v>
      </c>
      <c r="G31" s="9"/>
      <c r="H31" s="9"/>
      <c r="I31" s="63" t="s">
        <v>6</v>
      </c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9"/>
    </row>
    <row r="32" spans="2:22" ht="15" x14ac:dyDescent="0.25">
      <c r="B32" s="11"/>
      <c r="C32" s="11" t="str">
        <f t="array" ref="C32">IFERROR(INDEX(tabdeEventos[],SMALL(IF(Datas=C$31,ROW(Datas)),ROW(1:1))-InícioDaLinhaDaTabela,4),"")</f>
        <v/>
      </c>
      <c r="D32" s="11"/>
      <c r="E32" s="11"/>
      <c r="F32" s="17" t="str">
        <f t="array" ref="F32">IFERROR(INDEX(tabdeEventos[],SMALL(IF(Datas=F$31,ROW(Datas)),ROW(1:1))-InícioDaLinhaDaTabela,4),"")</f>
        <v/>
      </c>
      <c r="G32" s="11"/>
      <c r="H32" s="1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11"/>
    </row>
    <row r="33" spans="2:22" x14ac:dyDescent="0.25">
      <c r="B33" s="11"/>
      <c r="C33" s="11" t="str">
        <f t="array" ref="C33">IFERROR(INDEX(tabdeEventos[],SMALL(IF(Datas=C$31,ROW(Datas)),ROW(2:2))-InícioDaLinhaDaTabela,4),"")</f>
        <v/>
      </c>
      <c r="D33" s="11"/>
      <c r="E33" s="11"/>
      <c r="F33" s="11" t="str">
        <f t="array" ref="F33">IFERROR(INDEX(tabdeEventos[],SMALL(IF(Datas=F$31,ROW(Datas)),ROW(2:2))-InícioDaLinhaDaTabela,4),"")</f>
        <v/>
      </c>
      <c r="G33" s="11"/>
      <c r="H33" s="1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11"/>
    </row>
    <row r="34" spans="2:22" x14ac:dyDescent="0.25">
      <c r="B34" s="11"/>
      <c r="C34" s="11" t="str">
        <f t="array" ref="C34">IFERROR(INDEX(tabdeEventos[],SMALL(IF(Datas=C$31,ROW(Datas)),ROW(3:3))-InícioDaLinhaDaTabela,4),"")</f>
        <v/>
      </c>
      <c r="D34" s="11"/>
      <c r="E34" s="11"/>
      <c r="F34" s="11" t="str">
        <f t="array" ref="F34">IFERROR(INDEX(tabdeEventos[],SMALL(IF(Datas=F$31,ROW(Datas)),ROW(3:3))-InícioDaLinhaDaTabela,4),"")</f>
        <v/>
      </c>
      <c r="G34" s="11"/>
      <c r="H34" s="11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11"/>
    </row>
    <row r="35" spans="2:22" x14ac:dyDescent="0.25">
      <c r="B35" s="11"/>
      <c r="C35" s="11" t="str">
        <f t="array" ref="C35">IFERROR(INDEX(tabdeEventos[],SMALL(IF(Datas=C$31,ROW(Datas)),ROW(4:4))-InícioDaLinhaDaTabela,4),"")</f>
        <v/>
      </c>
      <c r="D35" s="11"/>
      <c r="E35" s="11"/>
      <c r="F35" s="11" t="str">
        <f t="array" ref="F35">IFERROR(INDEX(tabdeEventos[],SMALL(IF(Datas=F$31,ROW(Datas)),ROW(4:4))-InícioDaLinhaDaTabela,4),"")</f>
        <v/>
      </c>
      <c r="G35" s="11"/>
      <c r="H35" s="1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11"/>
    </row>
  </sheetData>
  <mergeCells count="2">
    <mergeCell ref="F2:L2"/>
    <mergeCell ref="I31:U35"/>
  </mergeCells>
  <pageMargins left="0.7" right="0.7" top="0.75" bottom="0.75" header="0.3" footer="0.3"/>
  <pageSetup paperSize="9" scale="61" orientation="landscape" r:id="rId1"/>
  <headerFooter>
    <oddHeader>&amp;L            &amp;G&amp;C&amp;K01+000UNIVERSIDADE FEDERUNIVERSIDADE FEDERAL DO AMAZONASPRÓ-REITORIA DE ENSINO E GRADUAÇÃOCALENDÁRIO DE FORMATURAS 2018/2</oddHeader>
    <oddFooter>&amp;C&amp;K01+000Av. General Rodrigo Octávio, 6200, Coroado I , Cep: 69080-900. Tel: 3305-1792. E-mail: crproeg@ufam.edu.br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5" name="Controle Giratório de Ano">
              <controlPr defaultSize="0" print="0" autoPict="0" altText="Changes year in cell C2">
                <anchor moveWithCells="1">
                  <from>
                    <xdr:col>0</xdr:col>
                    <xdr:colOff>22860</xdr:colOff>
                    <xdr:row>0</xdr:row>
                    <xdr:rowOff>7620</xdr:rowOff>
                  </from>
                  <to>
                    <xdr:col>0</xdr:col>
                    <xdr:colOff>22860</xdr:colOff>
                    <xdr:row>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6" name="Controle Giratório de Mês">
              <controlPr defaultSize="0" print="0" autoPict="0" altText="Changes month incell F2.">
                <anchor moveWithCells="1">
                  <from>
                    <xdr:col>1</xdr:col>
                    <xdr:colOff>15240</xdr:colOff>
                    <xdr:row>0</xdr:row>
                    <xdr:rowOff>7620</xdr:rowOff>
                  </from>
                  <to>
                    <xdr:col>1</xdr:col>
                    <xdr:colOff>22860</xdr:colOff>
                    <xdr:row>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8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8" x14ac:dyDescent="0.2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7EEDD2A-EBF0-45B4-B4DE-20C23B6C5B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41</vt:i4>
      </vt:variant>
    </vt:vector>
  </HeadingPairs>
  <TitlesOfParts>
    <vt:vector size="50" baseType="lpstr">
      <vt:lpstr>EVENTOS</vt:lpstr>
      <vt:lpstr>Janeiro</vt:lpstr>
      <vt:lpstr>Fevereiro</vt:lpstr>
      <vt:lpstr>ADMINISTRADOR</vt:lpstr>
      <vt:lpstr>Março</vt:lpstr>
      <vt:lpstr>Abril</vt:lpstr>
      <vt:lpstr>Junho</vt:lpstr>
      <vt:lpstr>Plan1</vt:lpstr>
      <vt:lpstr>Plan2</vt:lpstr>
      <vt:lpstr>Abril!DataDeInício</vt:lpstr>
      <vt:lpstr>Janeiro!DataDeInício</vt:lpstr>
      <vt:lpstr>Junho!DataDeInício</vt:lpstr>
      <vt:lpstr>Março!DataDeInício</vt:lpstr>
      <vt:lpstr>DataDeInício</vt:lpstr>
      <vt:lpstr>Abril!Datas</vt:lpstr>
      <vt:lpstr>Janeiro!Datas</vt:lpstr>
      <vt:lpstr>Junho!Datas</vt:lpstr>
      <vt:lpstr>Março!Datas</vt:lpstr>
      <vt:lpstr>Datas</vt:lpstr>
      <vt:lpstr>Abril!Eventos</vt:lpstr>
      <vt:lpstr>Janeiro!Eventos</vt:lpstr>
      <vt:lpstr>Junho!Eventos</vt:lpstr>
      <vt:lpstr>Março!Eventos</vt:lpstr>
      <vt:lpstr>Eventos</vt:lpstr>
      <vt:lpstr>Abril!EventosDiários</vt:lpstr>
      <vt:lpstr>Janeiro!EventosDiários</vt:lpstr>
      <vt:lpstr>Junho!EventosDiários</vt:lpstr>
      <vt:lpstr>Março!EventosDiários</vt:lpstr>
      <vt:lpstr>EventosDiários</vt:lpstr>
      <vt:lpstr>Abril!ExibiçãodoMês</vt:lpstr>
      <vt:lpstr>Janeiro!ExibiçãodoMês</vt:lpstr>
      <vt:lpstr>Junho!ExibiçãodoMês</vt:lpstr>
      <vt:lpstr>Março!ExibiçãodoMês</vt:lpstr>
      <vt:lpstr>ExibiçãodoMês</vt:lpstr>
      <vt:lpstr>Abril!ExibirAno</vt:lpstr>
      <vt:lpstr>Janeiro!ExibirAno</vt:lpstr>
      <vt:lpstr>Junho!ExibirAno</vt:lpstr>
      <vt:lpstr>Março!ExibirAno</vt:lpstr>
      <vt:lpstr>ExibirAno</vt:lpstr>
      <vt:lpstr>Abril!ExibirMês</vt:lpstr>
      <vt:lpstr>Janeiro!ExibirMês</vt:lpstr>
      <vt:lpstr>Junho!ExibirMês</vt:lpstr>
      <vt:lpstr>Março!ExibirMês</vt:lpstr>
      <vt:lpstr>ExibirMês</vt:lpstr>
      <vt:lpstr>Abril!NúmdoMês</vt:lpstr>
      <vt:lpstr>Janeiro!NúmdoMês</vt:lpstr>
      <vt:lpstr>Junho!NúmdoMês</vt:lpstr>
      <vt:lpstr>Março!NúmdoMês</vt:lpstr>
      <vt:lpstr>NúmdoMês</vt:lpstr>
      <vt:lpstr>EVENTOS!Titulos_de_impressao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ufam</dc:creator>
  <cp:lastModifiedBy>Samsung</cp:lastModifiedBy>
  <cp:lastPrinted>2018-10-15T17:54:09Z</cp:lastPrinted>
  <dcterms:created xsi:type="dcterms:W3CDTF">2015-10-19T02:17:54Z</dcterms:created>
  <dcterms:modified xsi:type="dcterms:W3CDTF">2022-08-26T16:36:43Z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TC040368539991</vt:lpwstr>
  </property>
</Properties>
</file>